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150" windowHeight="8175" activeTab="1"/>
  </bookViews>
  <sheets>
    <sheet name="недвижимое" sheetId="5" r:id="rId1"/>
    <sheet name="движимое" sheetId="4" r:id="rId2"/>
    <sheet name="Лист1" sheetId="6" r:id="rId3"/>
  </sheets>
  <definedNames>
    <definedName name="_xlnm._FilterDatabase" localSheetId="1" hidden="1">движимое!$C$1:$C$39</definedName>
  </definedNames>
  <calcPr calcId="125725"/>
</workbook>
</file>

<file path=xl/calcChain.xml><?xml version="1.0" encoding="utf-8"?>
<calcChain xmlns="http://schemas.openxmlformats.org/spreadsheetml/2006/main">
  <c r="I38" i="4"/>
  <c r="H38"/>
  <c r="H25"/>
  <c r="I18"/>
  <c r="H18"/>
  <c r="E13" i="5"/>
  <c r="I24" i="4"/>
  <c r="I25" s="1"/>
  <c r="H24"/>
  <c r="H13" i="5" l="1"/>
  <c r="G13"/>
</calcChain>
</file>

<file path=xl/sharedStrings.xml><?xml version="1.0" encoding="utf-8"?>
<sst xmlns="http://schemas.openxmlformats.org/spreadsheetml/2006/main" count="132" uniqueCount="83">
  <si>
    <t>наименование объекта</t>
  </si>
  <si>
    <t>площ.</t>
  </si>
  <si>
    <t>балансовая ст.</t>
  </si>
  <si>
    <t>остаточная ст.</t>
  </si>
  <si>
    <t>итого</t>
  </si>
  <si>
    <t>транспортные средства</t>
  </si>
  <si>
    <t>Мотопомпа</t>
  </si>
  <si>
    <t>Автоцистерна</t>
  </si>
  <si>
    <t>Квартира в жилом доме</t>
  </si>
  <si>
    <t>Усть-Джилиндинское эвенкийское сельское поселение</t>
  </si>
  <si>
    <t>Монитор Самсунг</t>
  </si>
  <si>
    <t>музыкальный центр Akai</t>
  </si>
  <si>
    <t>ноутбук Fsus Z 991Le CM 540</t>
  </si>
  <si>
    <t>музыкальный центр АКАI</t>
  </si>
  <si>
    <t>Передатчик телевиз.</t>
  </si>
  <si>
    <t>спортинвентарь</t>
  </si>
  <si>
    <t>автомобиль УАЗ 315212</t>
  </si>
  <si>
    <t>автомобиль АВЗ-36</t>
  </si>
  <si>
    <t xml:space="preserve"> (казна)</t>
  </si>
  <si>
    <t>п.Усть-Джилинда ул.Ленина,20-1</t>
  </si>
  <si>
    <t>п.Усть-Джлинда ул.Ленина,32</t>
  </si>
  <si>
    <t>п.Усть-Джилинда ул.Молодежная,13-1</t>
  </si>
  <si>
    <t>п.Усть-Джилинда ул.Советская,27</t>
  </si>
  <si>
    <t>п.Усть-Джилинда ул.Ленина,3</t>
  </si>
  <si>
    <t>п.Усть-Джилинда ул.Молодежная,7/2</t>
  </si>
  <si>
    <t xml:space="preserve">ноутбук </t>
  </si>
  <si>
    <t>Итого:</t>
  </si>
  <si>
    <t>котел Буржуй-К КО-35</t>
  </si>
  <si>
    <t>Недвижимое имущество</t>
  </si>
  <si>
    <t>Раздел 1</t>
  </si>
  <si>
    <t>Движимое имущество</t>
  </si>
  <si>
    <t>Раздел 2</t>
  </si>
  <si>
    <t>пожарная сигнализация</t>
  </si>
  <si>
    <t>Усть-джилиндинское эвенкийскойе сельское поселение</t>
  </si>
  <si>
    <t>Автомобиль УАЗ- 390995</t>
  </si>
  <si>
    <t>Системный блок Фриком</t>
  </si>
  <si>
    <t>МБУК "Усть-Джилиндинский СДК"</t>
  </si>
  <si>
    <t>Музыкальный центр Sony</t>
  </si>
  <si>
    <t>игровое оборудование</t>
  </si>
  <si>
    <t>поршневая ГАЗ-53</t>
  </si>
  <si>
    <t>Реестровый №</t>
  </si>
  <si>
    <t>Адрес</t>
  </si>
  <si>
    <t>Жилой дом, 1975г.</t>
  </si>
  <si>
    <t>Квартира в жилом доме, 1975г.</t>
  </si>
  <si>
    <t>Жилой дом, 1935г.</t>
  </si>
  <si>
    <t>Жилой дом, 1938г.</t>
  </si>
  <si>
    <t>этажность</t>
  </si>
  <si>
    <t>1</t>
  </si>
  <si>
    <t>Правообладатель</t>
  </si>
  <si>
    <t>Администрация  Усть-Джилиндинского эвенкийского поселения</t>
  </si>
  <si>
    <t>Администрация  Усть-Джилиндинское эвенкийское поселение</t>
  </si>
  <si>
    <t>Реестровый номер</t>
  </si>
  <si>
    <t>Государственный регистрационный знак</t>
  </si>
  <si>
    <t>Наименование</t>
  </si>
  <si>
    <t>Марка, модель</t>
  </si>
  <si>
    <t>Год выпуска</t>
  </si>
  <si>
    <t>2</t>
  </si>
  <si>
    <t>3</t>
  </si>
  <si>
    <t>4</t>
  </si>
  <si>
    <t>7</t>
  </si>
  <si>
    <t>8</t>
  </si>
  <si>
    <t>13</t>
  </si>
  <si>
    <t>14</t>
  </si>
  <si>
    <t>15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</si>
  <si>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</si>
  <si>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</si>
  <si>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</si>
  <si>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</si>
  <si>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</si>
  <si>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</si>
  <si>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</si>
  <si>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</si>
  <si>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</si>
  <si>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</si>
  <si>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Администрация "Усть- Джилиндинское эвенкийское сельское поселение</t>
  </si>
  <si>
    <t>п.Усть-Джилинда ул.Набередная,2</t>
  </si>
  <si>
    <t>Жилой дом</t>
  </si>
  <si>
    <t>п.Усть-Джилинда ул.Северная,9</t>
  </si>
  <si>
    <t>Стенка препятствие</t>
  </si>
  <si>
    <t>Всего:</t>
  </si>
  <si>
    <t>Сценический женский костюм</t>
  </si>
  <si>
    <t>Сценический эвенкийский костюм, муж.</t>
  </si>
  <si>
    <t>Сценический эвенкийский костюм, жен.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</si>
</sst>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  <xf numFmtId="0" fontId="3" fillId="0" borderId="0" xfId="0" applyFont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2" fillId="2" borderId="4" xfId="0" applyNumberFormat="1" applyFont="1" applyFill="1" applyBorder="1"/>
    <xf numFmtId="2" fontId="3" fillId="2" borderId="5" xfId="0" applyNumberFormat="1" applyFont="1" applyFill="1" applyBorder="1"/>
    <xf numFmtId="2" fontId="3" fillId="2" borderId="1" xfId="0" applyNumberFormat="1" applyFont="1" applyFill="1" applyBorder="1"/>
    <xf numFmtId="2" fontId="0" fillId="0" borderId="0" xfId="0" applyNumberFormat="1" applyBorder="1"/>
    <xf numFmtId="0" fontId="0" fillId="0" borderId="1" xfId="0" applyBorder="1"/>
    <xf numFmtId="0" fontId="0" fillId="0" borderId="0" xfId="0" applyBorder="1"/>
    <xf numFmtId="2" fontId="3" fillId="2" borderId="4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left" wrapText="1"/>
    </xf>
    <xf numFmtId="2" fontId="3" fillId="2" borderId="1" xfId="0" applyNumberFormat="1" applyFont="1" applyFill="1" applyBorder="1" applyAlignment="1">
      <alignment horizontal="center"/>
    </xf>
    <xf numFmtId="49" fontId="0" fillId="0" borderId="0" xfId="0" applyNumberFormat="1" applyAlignment="1"/>
    <xf numFmtId="2" fontId="0" fillId="2" borderId="1" xfId="0" applyNumberFormat="1" applyFill="1" applyBorder="1"/>
    <xf numFmtId="2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2" borderId="1" xfId="0" applyFont="1" applyFill="1" applyBorder="1"/>
    <xf numFmtId="0" fontId="1" fillId="2" borderId="6" xfId="0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5" fillId="2" borderId="1" xfId="0" applyFont="1" applyFill="1" applyBorder="1"/>
    <xf numFmtId="0" fontId="1" fillId="2" borderId="2" xfId="0" applyFont="1" applyFill="1" applyBorder="1" applyAlignment="1">
      <alignment horizontal="center"/>
    </xf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2" fontId="2" fillId="2" borderId="4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 vertical="center"/>
    </xf>
    <xf numFmtId="0" fontId="4" fillId="0" borderId="0" xfId="0" applyFont="1" applyAlignment="1"/>
    <xf numFmtId="0" fontId="2" fillId="2" borderId="6" xfId="0" applyFont="1" applyFill="1" applyBorder="1" applyAlignment="1">
      <alignment horizontal="center"/>
    </xf>
    <xf numFmtId="0" fontId="0" fillId="0" borderId="7" xfId="0" applyBorder="1" applyAlignment="1"/>
    <xf numFmtId="0" fontId="0" fillId="0" borderId="9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zoomScaleSheetLayoutView="100" workbookViewId="0">
      <pane xSplit="18705" topLeftCell="J1"/>
      <selection activeCell="I18" sqref="I18"/>
      <selection pane="topRight" activeCell="J617" sqref="J617"/>
    </sheetView>
  </sheetViews>
  <sheetFormatPr defaultColWidth="13.140625" defaultRowHeight="15"/>
  <cols>
    <col min="1" max="1" width="13.140625" style="3"/>
    <col min="2" max="2" width="25" style="3" customWidth="1"/>
    <col min="3" max="4" width="31.42578125" customWidth="1"/>
    <col min="5" max="6" width="12" customWidth="1"/>
    <col min="7" max="7" width="13" style="4" customWidth="1"/>
    <col min="8" max="8" width="15" style="4" customWidth="1"/>
  </cols>
  <sheetData>
    <row r="1" spans="1:8">
      <c r="A1" s="1"/>
      <c r="B1" s="1"/>
      <c r="C1" s="1" t="s">
        <v>28</v>
      </c>
      <c r="D1" s="1"/>
      <c r="E1" s="1"/>
      <c r="F1" s="1"/>
      <c r="G1" s="2" t="s">
        <v>29</v>
      </c>
      <c r="H1" s="2"/>
    </row>
    <row r="2" spans="1:8">
      <c r="A2" s="15"/>
      <c r="B2" s="15"/>
      <c r="C2" s="31" t="s">
        <v>33</v>
      </c>
      <c r="D2" s="31"/>
      <c r="E2" s="31"/>
      <c r="F2" s="31"/>
      <c r="G2" s="21"/>
      <c r="H2" s="21"/>
    </row>
    <row r="3" spans="1:8">
      <c r="A3" s="15"/>
      <c r="B3" s="15"/>
      <c r="C3" s="23" t="s">
        <v>18</v>
      </c>
      <c r="D3" s="23"/>
      <c r="E3" s="34"/>
      <c r="F3" s="34"/>
      <c r="G3" s="21"/>
      <c r="H3" s="6"/>
    </row>
    <row r="4" spans="1:8">
      <c r="A4" s="15" t="s">
        <v>40</v>
      </c>
      <c r="B4" s="15" t="s">
        <v>41</v>
      </c>
      <c r="C4" s="15" t="s">
        <v>0</v>
      </c>
      <c r="D4" s="17" t="s">
        <v>48</v>
      </c>
      <c r="E4" s="15" t="s">
        <v>1</v>
      </c>
      <c r="F4" s="15" t="s">
        <v>46</v>
      </c>
      <c r="G4" s="6" t="s">
        <v>2</v>
      </c>
      <c r="H4" s="6" t="s">
        <v>3</v>
      </c>
    </row>
    <row r="5" spans="1:8" ht="39">
      <c r="A5" s="27">
        <v>1</v>
      </c>
      <c r="B5" s="18" t="s">
        <v>19</v>
      </c>
      <c r="C5" s="24" t="s">
        <v>42</v>
      </c>
      <c r="D5" s="39" t="s">
        <v>49</v>
      </c>
      <c r="E5" s="28">
        <v>49.28</v>
      </c>
      <c r="F5" s="36">
        <v>1</v>
      </c>
      <c r="G5" s="9">
        <v>78600</v>
      </c>
      <c r="H5" s="9">
        <v>78600</v>
      </c>
    </row>
    <row r="6" spans="1:8" ht="39">
      <c r="A6" s="27">
        <v>2</v>
      </c>
      <c r="B6" s="16" t="s">
        <v>20</v>
      </c>
      <c r="C6" s="24" t="s">
        <v>42</v>
      </c>
      <c r="D6" s="39" t="s">
        <v>50</v>
      </c>
      <c r="E6" s="19">
        <v>35.25</v>
      </c>
      <c r="F6" s="37">
        <v>1</v>
      </c>
      <c r="G6" s="10">
        <v>87367.039999999994</v>
      </c>
      <c r="H6" s="10">
        <v>87367.039999999994</v>
      </c>
    </row>
    <row r="7" spans="1:8" ht="39">
      <c r="A7" s="27">
        <v>3</v>
      </c>
      <c r="B7" s="16" t="s">
        <v>21</v>
      </c>
      <c r="C7" s="24" t="s">
        <v>43</v>
      </c>
      <c r="D7" s="39" t="s">
        <v>50</v>
      </c>
      <c r="E7" s="19">
        <v>53.59</v>
      </c>
      <c r="F7" s="37">
        <v>1</v>
      </c>
      <c r="G7" s="10">
        <v>36.119999999999997</v>
      </c>
      <c r="H7" s="10">
        <v>36.119999999999997</v>
      </c>
    </row>
    <row r="8" spans="1:8" ht="39">
      <c r="A8" s="27">
        <v>4</v>
      </c>
      <c r="B8" s="16" t="s">
        <v>22</v>
      </c>
      <c r="C8" s="24" t="s">
        <v>44</v>
      </c>
      <c r="D8" s="39" t="s">
        <v>50</v>
      </c>
      <c r="E8" s="19">
        <v>37.47</v>
      </c>
      <c r="F8" s="37" t="s">
        <v>47</v>
      </c>
      <c r="G8" s="10">
        <v>50.75</v>
      </c>
      <c r="H8" s="10">
        <v>50.75</v>
      </c>
    </row>
    <row r="9" spans="1:8" ht="39">
      <c r="A9" s="27">
        <v>5</v>
      </c>
      <c r="B9" s="16" t="s">
        <v>23</v>
      </c>
      <c r="C9" s="24" t="s">
        <v>45</v>
      </c>
      <c r="D9" s="39" t="s">
        <v>50</v>
      </c>
      <c r="E9" s="19">
        <v>35.46</v>
      </c>
      <c r="F9" s="37" t="s">
        <v>47</v>
      </c>
      <c r="G9" s="10">
        <v>49.87</v>
      </c>
      <c r="H9" s="10">
        <v>49.87</v>
      </c>
    </row>
    <row r="10" spans="1:8" ht="39">
      <c r="A10" s="27">
        <v>6</v>
      </c>
      <c r="B10" s="16" t="s">
        <v>75</v>
      </c>
      <c r="C10" s="24" t="s">
        <v>76</v>
      </c>
      <c r="D10" s="39" t="s">
        <v>50</v>
      </c>
      <c r="E10" s="19">
        <v>63.5</v>
      </c>
      <c r="F10" s="38" t="s">
        <v>47</v>
      </c>
      <c r="G10" s="14">
        <v>334972.18</v>
      </c>
      <c r="H10" s="14">
        <v>334972.18</v>
      </c>
    </row>
    <row r="11" spans="1:8" ht="39">
      <c r="A11" s="27">
        <v>7</v>
      </c>
      <c r="B11" s="16" t="s">
        <v>77</v>
      </c>
      <c r="C11" s="24" t="s">
        <v>76</v>
      </c>
      <c r="D11" s="39" t="s">
        <v>50</v>
      </c>
      <c r="E11" s="19">
        <v>30.1</v>
      </c>
      <c r="F11" s="38"/>
      <c r="G11" s="14">
        <v>78626.929999999993</v>
      </c>
      <c r="H11" s="14">
        <v>78626.929999999993</v>
      </c>
    </row>
    <row r="12" spans="1:8" ht="39">
      <c r="A12" s="15">
        <v>8</v>
      </c>
      <c r="B12" s="16" t="s">
        <v>24</v>
      </c>
      <c r="C12" s="24" t="s">
        <v>8</v>
      </c>
      <c r="D12" s="39" t="s">
        <v>50</v>
      </c>
      <c r="E12" s="19">
        <v>49.3</v>
      </c>
      <c r="F12" s="38" t="s">
        <v>47</v>
      </c>
      <c r="G12" s="14">
        <v>268478</v>
      </c>
      <c r="H12" s="14">
        <v>268478</v>
      </c>
    </row>
    <row r="13" spans="1:8">
      <c r="A13" s="27"/>
      <c r="B13" s="17"/>
      <c r="C13" s="17"/>
      <c r="D13" s="17"/>
      <c r="E13" s="22">
        <f>SUM(E5:E12)</f>
        <v>353.95000000000005</v>
      </c>
      <c r="F13" s="35"/>
      <c r="G13" s="8">
        <f>SUM(G5:G12)</f>
        <v>848180.8899999999</v>
      </c>
      <c r="H13" s="8">
        <f>SUM(H5:H12)</f>
        <v>848180.8899999999</v>
      </c>
    </row>
    <row r="14" spans="1:8">
      <c r="C14" s="5"/>
      <c r="D14" s="5"/>
      <c r="E14" s="13"/>
      <c r="F14" s="13"/>
      <c r="G14" s="11"/>
      <c r="H14" s="11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9"/>
  <sheetViews>
    <sheetView tabSelected="1" topLeftCell="B28" zoomScale="115" zoomScaleNormal="115" workbookViewId="0">
      <selection activeCell="H36" sqref="H36:H37"/>
    </sheetView>
  </sheetViews>
  <sheetFormatPr defaultColWidth="13.140625" defaultRowHeight="15"/>
  <cols>
    <col min="1" max="1" width="4.140625" style="3" customWidth="1"/>
    <col min="2" max="2" width="15.42578125" style="20" customWidth="1"/>
    <col min="3" max="3" width="15.28515625" customWidth="1"/>
    <col min="4" max="4" width="26.7109375" customWidth="1"/>
    <col min="5" max="5" width="15.85546875" style="3" customWidth="1"/>
    <col min="6" max="6" width="13.5703125" customWidth="1"/>
    <col min="7" max="7" width="18.42578125" customWidth="1"/>
    <col min="8" max="8" width="13" style="4" customWidth="1"/>
    <col min="9" max="9" width="12.5703125" style="4" customWidth="1"/>
    <col min="10" max="10" width="19" customWidth="1"/>
    <col min="13" max="13" width="17.28515625" customWidth="1"/>
  </cols>
  <sheetData>
    <row r="1" spans="1:13">
      <c r="A1" s="1"/>
      <c r="B1" s="33"/>
      <c r="C1" s="15" t="s">
        <v>30</v>
      </c>
      <c r="D1" s="15"/>
      <c r="E1" s="15"/>
      <c r="F1" s="15"/>
      <c r="G1" s="15"/>
      <c r="H1" s="6" t="s">
        <v>31</v>
      </c>
      <c r="I1" s="6"/>
    </row>
    <row r="2" spans="1:13">
      <c r="A2" s="27"/>
      <c r="B2" s="51" t="s">
        <v>9</v>
      </c>
      <c r="C2" s="52"/>
      <c r="D2" s="52"/>
      <c r="E2" s="53"/>
      <c r="F2" s="15"/>
      <c r="G2" s="15"/>
      <c r="H2" s="21"/>
      <c r="I2" s="6"/>
    </row>
    <row r="3" spans="1:13" ht="51">
      <c r="A3" s="27"/>
      <c r="B3" s="43" t="s">
        <v>51</v>
      </c>
      <c r="C3" s="46" t="s">
        <v>52</v>
      </c>
      <c r="D3" s="44" t="s">
        <v>53</v>
      </c>
      <c r="E3" s="44" t="s">
        <v>54</v>
      </c>
      <c r="F3" s="44" t="s">
        <v>55</v>
      </c>
      <c r="G3" s="44" t="s">
        <v>48</v>
      </c>
      <c r="H3" s="45" t="s">
        <v>2</v>
      </c>
      <c r="I3" s="45" t="s">
        <v>3</v>
      </c>
      <c r="L3" s="50"/>
      <c r="M3" s="50"/>
    </row>
    <row r="4" spans="1:13" ht="64.5">
      <c r="A4" s="27"/>
      <c r="B4" s="33" t="s">
        <v>56</v>
      </c>
      <c r="C4" s="12"/>
      <c r="D4" s="34" t="s">
        <v>35</v>
      </c>
      <c r="E4" s="15"/>
      <c r="F4" s="15">
        <v>2018</v>
      </c>
      <c r="G4" s="40" t="s">
        <v>74</v>
      </c>
      <c r="H4" s="41">
        <v>24416</v>
      </c>
      <c r="I4" s="41">
        <v>0</v>
      </c>
    </row>
    <row r="5" spans="1:13" ht="64.5">
      <c r="A5" s="27"/>
      <c r="B5" s="25" t="s">
        <v>57</v>
      </c>
      <c r="C5" s="12"/>
      <c r="D5" s="34" t="s">
        <v>10</v>
      </c>
      <c r="E5" s="15"/>
      <c r="F5" s="15">
        <v>2006</v>
      </c>
      <c r="G5" s="40" t="s">
        <v>74</v>
      </c>
      <c r="H5" s="41">
        <v>19761.79</v>
      </c>
      <c r="I5" s="41">
        <v>0</v>
      </c>
    </row>
    <row r="6" spans="1:13" ht="64.5">
      <c r="A6" s="27"/>
      <c r="B6" s="33" t="s">
        <v>58</v>
      </c>
      <c r="C6" s="12"/>
      <c r="D6" s="34" t="s">
        <v>11</v>
      </c>
      <c r="E6" s="15"/>
      <c r="F6" s="15">
        <v>2006</v>
      </c>
      <c r="G6" s="40" t="s">
        <v>74</v>
      </c>
      <c r="H6" s="41">
        <v>12403.2</v>
      </c>
      <c r="I6" s="41">
        <v>0</v>
      </c>
    </row>
    <row r="7" spans="1:13" ht="64.5">
      <c r="A7" s="27"/>
      <c r="B7" s="33" t="s">
        <v>59</v>
      </c>
      <c r="C7" s="12"/>
      <c r="D7" s="34" t="s">
        <v>12</v>
      </c>
      <c r="E7" s="15"/>
      <c r="F7" s="15">
        <v>2008</v>
      </c>
      <c r="G7" s="40" t="s">
        <v>74</v>
      </c>
      <c r="H7" s="41">
        <v>19380</v>
      </c>
      <c r="I7" s="41">
        <v>0</v>
      </c>
    </row>
    <row r="8" spans="1:13" ht="64.5">
      <c r="A8" s="27"/>
      <c r="B8" s="33" t="s">
        <v>60</v>
      </c>
      <c r="C8" s="12"/>
      <c r="D8" s="34" t="s">
        <v>25</v>
      </c>
      <c r="E8" s="15"/>
      <c r="F8" s="15">
        <v>2011</v>
      </c>
      <c r="G8" s="40" t="s">
        <v>74</v>
      </c>
      <c r="H8" s="41">
        <v>11000</v>
      </c>
      <c r="I8" s="41">
        <v>11000</v>
      </c>
    </row>
    <row r="9" spans="1:13" ht="64.5">
      <c r="A9" s="27"/>
      <c r="B9" s="33" t="s">
        <v>61</v>
      </c>
      <c r="C9" s="12"/>
      <c r="D9" s="34" t="s">
        <v>13</v>
      </c>
      <c r="E9" s="15"/>
      <c r="F9" s="15">
        <v>2003</v>
      </c>
      <c r="G9" s="40" t="s">
        <v>74</v>
      </c>
      <c r="H9" s="41">
        <v>12403.2</v>
      </c>
      <c r="I9" s="41">
        <v>0</v>
      </c>
    </row>
    <row r="10" spans="1:13" ht="64.5">
      <c r="A10" s="27"/>
      <c r="B10" s="33" t="s">
        <v>62</v>
      </c>
      <c r="C10" s="12"/>
      <c r="D10" s="34" t="s">
        <v>14</v>
      </c>
      <c r="E10" s="15"/>
      <c r="F10" s="15">
        <v>2005</v>
      </c>
      <c r="G10" s="40" t="s">
        <v>74</v>
      </c>
      <c r="H10" s="41">
        <v>139100</v>
      </c>
      <c r="I10" s="41">
        <v>0</v>
      </c>
    </row>
    <row r="11" spans="1:13" ht="64.5">
      <c r="A11" s="27"/>
      <c r="B11" s="33" t="s">
        <v>63</v>
      </c>
      <c r="C11" s="12"/>
      <c r="D11" s="34" t="s">
        <v>6</v>
      </c>
      <c r="E11" s="15"/>
      <c r="F11" s="15">
        <v>2005</v>
      </c>
      <c r="G11" s="40" t="s">
        <v>74</v>
      </c>
      <c r="H11" s="41">
        <v>22425</v>
      </c>
      <c r="I11" s="41">
        <v>0</v>
      </c>
    </row>
    <row r="12" spans="1:13" ht="64.5">
      <c r="A12" s="27"/>
      <c r="B12" s="33" t="s">
        <v>64</v>
      </c>
      <c r="C12" s="12"/>
      <c r="D12" s="34" t="s">
        <v>15</v>
      </c>
      <c r="E12" s="15"/>
      <c r="F12" s="15"/>
      <c r="G12" s="40" t="s">
        <v>74</v>
      </c>
      <c r="H12" s="41">
        <v>50000</v>
      </c>
      <c r="I12" s="41">
        <v>0</v>
      </c>
    </row>
    <row r="13" spans="1:13" ht="64.5">
      <c r="A13" s="30"/>
      <c r="B13" s="33" t="s">
        <v>65</v>
      </c>
      <c r="C13" s="12"/>
      <c r="D13" s="34" t="s">
        <v>27</v>
      </c>
      <c r="E13" s="15"/>
      <c r="F13" s="15">
        <v>2013</v>
      </c>
      <c r="G13" s="40" t="s">
        <v>74</v>
      </c>
      <c r="H13" s="41">
        <v>80000</v>
      </c>
      <c r="I13" s="41">
        <v>49333.64</v>
      </c>
    </row>
    <row r="14" spans="1:13" ht="64.5">
      <c r="A14" s="30"/>
      <c r="B14" s="33" t="s">
        <v>66</v>
      </c>
      <c r="C14" s="12"/>
      <c r="D14" s="34" t="s">
        <v>32</v>
      </c>
      <c r="E14" s="15"/>
      <c r="F14" s="15">
        <v>2015</v>
      </c>
      <c r="G14" s="40" t="s">
        <v>74</v>
      </c>
      <c r="H14" s="41">
        <v>21900</v>
      </c>
      <c r="I14" s="41">
        <v>21900</v>
      </c>
    </row>
    <row r="15" spans="1:13" ht="64.5">
      <c r="A15" s="30"/>
      <c r="B15" s="33" t="s">
        <v>67</v>
      </c>
      <c r="C15" s="12"/>
      <c r="D15" s="34" t="s">
        <v>38</v>
      </c>
      <c r="E15" s="15"/>
      <c r="F15" s="15">
        <v>2018</v>
      </c>
      <c r="G15" s="40" t="s">
        <v>74</v>
      </c>
      <c r="H15" s="41">
        <v>60000</v>
      </c>
      <c r="I15" s="41">
        <v>0</v>
      </c>
    </row>
    <row r="16" spans="1:13" ht="64.5">
      <c r="A16" s="30"/>
      <c r="B16" s="33" t="s">
        <v>68</v>
      </c>
      <c r="C16" s="12"/>
      <c r="D16" s="34" t="s">
        <v>39</v>
      </c>
      <c r="E16" s="15"/>
      <c r="F16" s="15">
        <v>2018</v>
      </c>
      <c r="G16" s="40" t="s">
        <v>74</v>
      </c>
      <c r="H16" s="41">
        <v>14899</v>
      </c>
      <c r="I16" s="41">
        <v>0</v>
      </c>
    </row>
    <row r="17" spans="1:9" ht="64.5">
      <c r="A17" s="30"/>
      <c r="B17" s="33"/>
      <c r="C17" s="12"/>
      <c r="D17" s="34" t="s">
        <v>78</v>
      </c>
      <c r="E17" s="15"/>
      <c r="F17" s="15">
        <v>2019</v>
      </c>
      <c r="G17" s="40" t="s">
        <v>74</v>
      </c>
      <c r="H17" s="41">
        <v>19804</v>
      </c>
      <c r="I17" s="41">
        <v>0</v>
      </c>
    </row>
    <row r="18" spans="1:9">
      <c r="A18" s="30"/>
      <c r="B18" s="33"/>
      <c r="C18" s="12"/>
      <c r="D18" s="34"/>
      <c r="E18" s="15"/>
      <c r="F18" s="15"/>
      <c r="G18" s="15"/>
      <c r="H18" s="42">
        <f>SUM(H4:H17)</f>
        <v>507492.19</v>
      </c>
      <c r="I18" s="42">
        <f>SUM(I4:I17)</f>
        <v>82233.64</v>
      </c>
    </row>
    <row r="19" spans="1:9">
      <c r="A19" s="32"/>
      <c r="B19" s="33" t="s">
        <v>69</v>
      </c>
      <c r="C19" s="12"/>
      <c r="D19" s="34" t="s">
        <v>5</v>
      </c>
      <c r="E19" s="15"/>
      <c r="F19" s="15"/>
      <c r="G19" s="15"/>
      <c r="H19" s="41"/>
      <c r="I19" s="41"/>
    </row>
    <row r="20" spans="1:9" ht="64.5">
      <c r="A20" s="29"/>
      <c r="B20" s="33" t="s">
        <v>70</v>
      </c>
      <c r="C20" s="12"/>
      <c r="D20" s="34" t="s">
        <v>16</v>
      </c>
      <c r="E20" s="15"/>
      <c r="F20" s="15">
        <v>1999</v>
      </c>
      <c r="G20" s="40" t="s">
        <v>74</v>
      </c>
      <c r="H20" s="6">
        <v>110612.96</v>
      </c>
      <c r="I20" s="6">
        <v>0</v>
      </c>
    </row>
    <row r="21" spans="1:9" ht="64.5">
      <c r="A21" s="30"/>
      <c r="B21" s="33" t="s">
        <v>71</v>
      </c>
      <c r="C21" s="12"/>
      <c r="D21" s="34" t="s">
        <v>17</v>
      </c>
      <c r="E21" s="15"/>
      <c r="F21" s="15">
        <v>2007</v>
      </c>
      <c r="G21" s="40" t="s">
        <v>74</v>
      </c>
      <c r="H21" s="6">
        <v>103203</v>
      </c>
      <c r="I21" s="6">
        <v>0</v>
      </c>
    </row>
    <row r="22" spans="1:9" ht="64.5">
      <c r="A22" s="30"/>
      <c r="B22" s="33" t="s">
        <v>72</v>
      </c>
      <c r="C22" s="12"/>
      <c r="D22" s="34" t="s">
        <v>7</v>
      </c>
      <c r="E22" s="15"/>
      <c r="F22" s="15">
        <v>2010</v>
      </c>
      <c r="G22" s="40" t="s">
        <v>74</v>
      </c>
      <c r="H22" s="6">
        <v>400000</v>
      </c>
      <c r="I22" s="6">
        <v>33333.699999999997</v>
      </c>
    </row>
    <row r="23" spans="1:9" ht="64.5">
      <c r="A23" s="30"/>
      <c r="B23" s="33" t="s">
        <v>73</v>
      </c>
      <c r="C23" s="12"/>
      <c r="D23" s="34" t="s">
        <v>34</v>
      </c>
      <c r="E23" s="15"/>
      <c r="F23" s="15">
        <v>2017</v>
      </c>
      <c r="G23" s="40" t="s">
        <v>74</v>
      </c>
      <c r="H23" s="6">
        <v>642760</v>
      </c>
      <c r="I23" s="6">
        <v>503495.42</v>
      </c>
    </row>
    <row r="24" spans="1:9">
      <c r="A24" s="30"/>
      <c r="B24" s="33" t="s">
        <v>4</v>
      </c>
      <c r="C24" s="34"/>
      <c r="D24" s="34"/>
      <c r="E24" s="15"/>
      <c r="F24" s="15"/>
      <c r="G24" s="15"/>
      <c r="H24" s="7">
        <f>SUM(H20:H23)</f>
        <v>1256575.96</v>
      </c>
      <c r="I24" s="7">
        <f>SUM(I20:I23)</f>
        <v>536829.12</v>
      </c>
    </row>
    <row r="25" spans="1:9">
      <c r="A25" s="27"/>
      <c r="B25" s="33" t="s">
        <v>79</v>
      </c>
      <c r="C25" s="34"/>
      <c r="D25" s="34"/>
      <c r="E25" s="6"/>
      <c r="F25" s="6"/>
      <c r="G25" s="6"/>
      <c r="H25" s="7">
        <f>H24+H18</f>
        <v>1764068.15</v>
      </c>
      <c r="I25" s="7">
        <f>I24+I18</f>
        <v>619062.76</v>
      </c>
    </row>
    <row r="26" spans="1:9">
      <c r="A26" s="27"/>
      <c r="B26" s="33"/>
      <c r="C26" s="34"/>
      <c r="D26" s="34"/>
      <c r="E26" s="6"/>
      <c r="F26" s="6"/>
      <c r="G26" s="6"/>
      <c r="H26" s="7"/>
      <c r="I26" s="6"/>
    </row>
    <row r="27" spans="1:9">
      <c r="A27" s="27"/>
      <c r="B27" s="33"/>
      <c r="C27" s="26" t="s">
        <v>36</v>
      </c>
      <c r="D27" s="34"/>
      <c r="E27" s="6"/>
      <c r="F27" s="6"/>
      <c r="G27" s="6"/>
      <c r="H27" s="7"/>
      <c r="I27" s="6"/>
    </row>
    <row r="28" spans="1:9" ht="39">
      <c r="A28" s="27"/>
      <c r="B28" s="33"/>
      <c r="C28" s="26"/>
      <c r="D28" s="34" t="s">
        <v>80</v>
      </c>
      <c r="E28" s="6"/>
      <c r="F28" s="6"/>
      <c r="G28" s="40" t="s">
        <v>36</v>
      </c>
      <c r="H28" s="6">
        <v>30489</v>
      </c>
      <c r="I28" s="48">
        <v>0</v>
      </c>
    </row>
    <row r="29" spans="1:9" ht="39">
      <c r="A29" s="27"/>
      <c r="B29" s="33"/>
      <c r="C29" s="26"/>
      <c r="D29" s="47" t="s">
        <v>81</v>
      </c>
      <c r="E29" s="6"/>
      <c r="F29" s="6"/>
      <c r="G29" s="40" t="s">
        <v>36</v>
      </c>
      <c r="H29" s="6">
        <v>11000</v>
      </c>
      <c r="I29" s="48">
        <v>0</v>
      </c>
    </row>
    <row r="30" spans="1:9" ht="39">
      <c r="A30" s="27"/>
      <c r="B30" s="33"/>
      <c r="C30" s="26"/>
      <c r="D30" s="47" t="s">
        <v>82</v>
      </c>
      <c r="E30" s="6"/>
      <c r="F30" s="6"/>
      <c r="G30" s="40" t="s">
        <v>36</v>
      </c>
      <c r="H30" s="6">
        <v>13000</v>
      </c>
      <c r="I30" s="48">
        <v>0</v>
      </c>
    </row>
    <row r="31" spans="1:9" ht="39">
      <c r="A31" s="27"/>
      <c r="B31" s="33"/>
      <c r="C31" s="26"/>
      <c r="D31" s="47" t="s">
        <v>81</v>
      </c>
      <c r="E31" s="6"/>
      <c r="F31" s="6"/>
      <c r="G31" s="40" t="s">
        <v>36</v>
      </c>
      <c r="H31" s="6">
        <v>11000</v>
      </c>
      <c r="I31" s="48">
        <v>0</v>
      </c>
    </row>
    <row r="32" spans="1:9" ht="39">
      <c r="A32" s="27"/>
      <c r="B32" s="33"/>
      <c r="C32" s="26"/>
      <c r="D32" s="47" t="s">
        <v>82</v>
      </c>
      <c r="E32" s="6"/>
      <c r="F32" s="6"/>
      <c r="G32" s="40" t="s">
        <v>36</v>
      </c>
      <c r="H32" s="6">
        <v>13000</v>
      </c>
      <c r="I32" s="48">
        <v>0</v>
      </c>
    </row>
    <row r="33" spans="1:9" ht="39">
      <c r="A33" s="27"/>
      <c r="B33" s="33"/>
      <c r="C33" s="26"/>
      <c r="D33" s="47" t="s">
        <v>81</v>
      </c>
      <c r="E33" s="6"/>
      <c r="F33" s="6"/>
      <c r="G33" s="40" t="s">
        <v>36</v>
      </c>
      <c r="H33" s="6">
        <v>13000</v>
      </c>
      <c r="I33" s="48">
        <v>0</v>
      </c>
    </row>
    <row r="34" spans="1:9" ht="39">
      <c r="A34" s="27"/>
      <c r="B34" s="33"/>
      <c r="C34" s="26"/>
      <c r="D34" s="47" t="s">
        <v>82</v>
      </c>
      <c r="E34" s="6"/>
      <c r="F34" s="6"/>
      <c r="G34" s="40" t="s">
        <v>36</v>
      </c>
      <c r="H34" s="6">
        <v>14500</v>
      </c>
      <c r="I34" s="48">
        <v>0</v>
      </c>
    </row>
    <row r="35" spans="1:9" ht="39">
      <c r="A35" s="27"/>
      <c r="B35" s="33"/>
      <c r="C35" s="26"/>
      <c r="D35" s="47" t="s">
        <v>82</v>
      </c>
      <c r="E35" s="6"/>
      <c r="F35" s="6"/>
      <c r="G35" s="40" t="s">
        <v>36</v>
      </c>
      <c r="H35" s="6">
        <v>14500</v>
      </c>
      <c r="I35" s="48">
        <v>0</v>
      </c>
    </row>
    <row r="36" spans="1:9" ht="39">
      <c r="A36" s="27"/>
      <c r="B36" s="33" t="s">
        <v>47</v>
      </c>
      <c r="C36" s="12"/>
      <c r="D36" s="47" t="s">
        <v>82</v>
      </c>
      <c r="E36" s="34"/>
      <c r="F36" s="6"/>
      <c r="G36" s="40" t="s">
        <v>36</v>
      </c>
      <c r="H36" s="49">
        <v>14500</v>
      </c>
      <c r="I36" s="49">
        <v>0</v>
      </c>
    </row>
    <row r="37" spans="1:9" ht="39">
      <c r="A37" s="27"/>
      <c r="B37" s="33" t="s">
        <v>56</v>
      </c>
      <c r="C37" s="12"/>
      <c r="D37" s="34" t="s">
        <v>37</v>
      </c>
      <c r="E37" s="34"/>
      <c r="F37" s="6"/>
      <c r="G37" s="40" t="s">
        <v>36</v>
      </c>
      <c r="H37" s="49">
        <v>12960</v>
      </c>
      <c r="I37" s="49">
        <v>0</v>
      </c>
    </row>
    <row r="38" spans="1:9">
      <c r="A38" s="27"/>
      <c r="B38" s="33" t="s">
        <v>26</v>
      </c>
      <c r="C38" s="34"/>
      <c r="D38" s="34"/>
      <c r="E38" s="6"/>
      <c r="F38" s="6"/>
      <c r="G38" s="6"/>
      <c r="H38" s="22">
        <f>SUM(H28:H37)</f>
        <v>147949</v>
      </c>
      <c r="I38" s="22">
        <f>SUM(I28:I37)</f>
        <v>0</v>
      </c>
    </row>
    <row r="39" spans="1:9">
      <c r="A39" s="27"/>
      <c r="B39" s="33"/>
      <c r="C39" s="34"/>
      <c r="D39" s="34"/>
      <c r="E39" s="6"/>
      <c r="F39" s="6"/>
      <c r="G39" s="6"/>
      <c r="H39" s="7"/>
      <c r="I39" s="6"/>
    </row>
  </sheetData>
  <mergeCells count="2">
    <mergeCell ref="L3:M3"/>
    <mergeCell ref="B2:E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недвижимое</vt:lpstr>
      <vt:lpstr>движимое</vt:lpstr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2019-04-04T01:03:46Z</cp:lastPrinted>
  <dcterms:created xsi:type="dcterms:W3CDTF">2011-07-15T05:14:25Z</dcterms:created>
  <dcterms:modified xsi:type="dcterms:W3CDTF">2020-01-30T05:43:09Z</dcterms:modified>
</cp:coreProperties>
</file>