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'!$D$1:$D$118</definedName>
  </definedNames>
  <calcPr calcId="125725"/>
</workbook>
</file>

<file path=xl/calcChain.xml><?xml version="1.0" encoding="utf-8"?>
<calcChain xmlns="http://schemas.openxmlformats.org/spreadsheetml/2006/main">
  <c r="I33" i="4"/>
  <c r="H33"/>
  <c r="I51"/>
  <c r="H51"/>
  <c r="I40"/>
  <c r="H115"/>
  <c r="H40"/>
  <c r="G14" i="5"/>
  <c r="G17" s="1"/>
  <c r="F14"/>
  <c r="F17" s="1"/>
</calcChain>
</file>

<file path=xl/sharedStrings.xml><?xml version="1.0" encoding="utf-8"?>
<sst xmlns="http://schemas.openxmlformats.org/spreadsheetml/2006/main" count="270" uniqueCount="117">
  <si>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</si>
  <si>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</si>
  <si>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</si>
  <si>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</si>
  <si>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</si>
  <si>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</si>
  <si>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</si>
  <si>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</si>
  <si>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</si>
  <si>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</si>
  <si>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</si>
  <si>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</si>
  <si>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</si>
  <si>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</si>
  <si>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</si>
  <si>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</si>
  <si>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</si>
  <si>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</si>
  <si>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</si>
  <si>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</si>
  <si>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</si>
  <si>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</si>
  <si>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</si>
  <si>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</si>
  <si>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</si>
  <si>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</si>
  <si>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</si>
  <si>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</si>
  <si>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</si>
  <si>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</si>
  <si>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</si>
  <si>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</si>
  <si>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</si>
  <si>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</si>
  <si>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</si>
  <si>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</si>
  <si>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</si>
  <si>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</si>
  <si>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</si>
  <si>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</si>
  <si>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</si>
  <si>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</si>
  <si>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</si>
  <si>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</si>
  <si>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</si>
  <si>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</si>
  <si>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</si>
  <si>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</si>
  <si>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</si>
  <si>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</si>
  <si>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</si>
  <si>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</si>
  <si>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</si>
  <si>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</si>
  <si>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</si>
  <si>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</si>
  <si>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</si>
  <si>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</si>
  <si>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</si>
  <si>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</si>
  <si>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</si>
  <si>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</si>
  <si>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</si>
  <si>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</si>
  <si>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</si>
  <si>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</si>
  <si>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</si>
  <si>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</si>
  <si>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</si>
  <si>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</si>
  <si>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</si>
  <si>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</si>
  <si>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</si>
  <si>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</si>
  <si>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</si>
  <si>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</si>
  <si>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</si>
  <si>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</si>
  <si>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</si>
  <si>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</si>
  <si>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</si>
  <si>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</si>
  <si>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</si>
  <si>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</si>
  <si>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</si>
  <si>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</si>
  <si>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</si>
  <si>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</si>
  <si>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</si>
  <si>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</si>
  <si>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</si>
  <si>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</si>
  <si>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</si>
  <si>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</si>
  <si>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</si>
  <si>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</si>
  <si>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</si>
  <si>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</si>
  <si>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</si>
  <si>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</si>
  <si>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</si>
  <si>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</si>
  <si>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</si>
  <si>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</si>
  <si>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</si>
  <si>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</si>
  <si>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</si>
  <si>
    <t>Найканчина Зоя Степановна</t>
  </si>
  <si>
    <t>п. Россошино, ул. Озонова, д 9-2</t>
  </si>
  <si>
    <t>квартира</t>
  </si>
  <si>
    <t xml:space="preserve">Эл. двигатель  7,5 Квт </t>
  </si>
  <si>
    <t>насос К80-65-160 7,5 Квт</t>
  </si>
  <si>
    <t>п. Россошино ул.Озонова 18</t>
  </si>
  <si>
    <t>п.Россошино, Центральная,1</t>
  </si>
  <si>
    <t>Кресло ALINA</t>
  </si>
  <si>
    <t>Электрогенератор DY800L Huter</t>
  </si>
  <si>
    <t>жилой дом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</si>
</sst>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0" fontId="7" fillId="0" borderId="1" xfId="0" applyFont="1" applyFill="1" applyBorder="1"/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7" fillId="2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Fill="1" applyBorder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/>
    <xf numFmtId="0" fontId="1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5" fillId="0" borderId="1" xfId="0" applyNumberFormat="1" applyFont="1" applyFill="1" applyBorder="1"/>
    <xf numFmtId="2" fontId="7" fillId="0" borderId="1" xfId="0" applyNumberFormat="1" applyFont="1" applyFill="1" applyBorder="1"/>
    <xf numFmtId="2" fontId="5" fillId="0" borderId="10" xfId="0" applyNumberFormat="1" applyFont="1" applyFill="1" applyBorder="1"/>
    <xf numFmtId="2" fontId="7" fillId="0" borderId="8" xfId="0" applyNumberFormat="1" applyFont="1" applyFill="1" applyBorder="1"/>
    <xf numFmtId="2" fontId="7" fillId="0" borderId="10" xfId="0" applyNumberFormat="1" applyFont="1" applyFill="1" applyBorder="1"/>
    <xf numFmtId="2" fontId="8" fillId="0" borderId="1" xfId="0" applyNumberFormat="1" applyFont="1" applyFill="1" applyBorder="1"/>
    <xf numFmtId="2" fontId="9" fillId="0" borderId="7" xfId="0" applyNumberFormat="1" applyFont="1" applyFill="1" applyBorder="1"/>
    <xf numFmtId="2" fontId="0" fillId="0" borderId="7" xfId="0" applyNumberFormat="1" applyFont="1" applyFill="1" applyBorder="1"/>
    <xf numFmtId="2" fontId="7" fillId="0" borderId="4" xfId="0" applyNumberFormat="1" applyFont="1" applyFill="1" applyBorder="1"/>
    <xf numFmtId="2" fontId="7" fillId="0" borderId="7" xfId="0" applyNumberFormat="1" applyFont="1" applyFill="1" applyBorder="1"/>
    <xf numFmtId="49" fontId="7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SheetLayoutView="100" workbookViewId="0">
      <pane xSplit="18705" topLeftCell="J1"/>
      <selection activeCell="C5" sqref="C5"/>
      <selection pane="topRight" activeCell="J12" sqref="J12"/>
    </sheetView>
  </sheetViews>
  <sheetFormatPr defaultColWidth="13.140625" defaultRowHeight="15"/>
  <cols>
    <col min="1" max="1" width="13.140625" style="4"/>
    <col min="2" max="2" width="26.8554687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31</v>
      </c>
      <c r="D1" s="1"/>
      <c r="E1" s="1"/>
      <c r="F1" s="3" t="s">
        <v>32</v>
      </c>
      <c r="G1" s="3"/>
    </row>
    <row r="2" spans="1:7">
      <c r="A2" s="16"/>
      <c r="B2" s="29"/>
      <c r="C2" s="22" t="s">
        <v>9</v>
      </c>
      <c r="D2" s="30"/>
      <c r="E2" s="16"/>
      <c r="F2" s="7"/>
      <c r="G2" s="7"/>
    </row>
    <row r="3" spans="1:7">
      <c r="A3" s="16" t="s">
        <v>52</v>
      </c>
      <c r="B3" s="32" t="s">
        <v>53</v>
      </c>
      <c r="C3" s="16" t="s">
        <v>54</v>
      </c>
      <c r="D3" s="16" t="s">
        <v>55</v>
      </c>
      <c r="E3" s="16" t="s">
        <v>56</v>
      </c>
      <c r="F3" s="7" t="s">
        <v>1</v>
      </c>
      <c r="G3" s="7" t="s">
        <v>2</v>
      </c>
    </row>
    <row r="4" spans="1:7">
      <c r="A4" s="17"/>
      <c r="B4" s="18"/>
      <c r="C4" s="13" t="s">
        <v>19</v>
      </c>
      <c r="D4" s="14"/>
      <c r="E4" s="27"/>
      <c r="F4" s="28"/>
      <c r="G4" s="12"/>
    </row>
    <row r="5" spans="1:7" ht="45">
      <c r="A5" s="17"/>
      <c r="B5" s="139" t="s">
        <v>112</v>
      </c>
      <c r="C5" s="82" t="s">
        <v>5</v>
      </c>
      <c r="D5" s="33" t="s">
        <v>57</v>
      </c>
      <c r="E5" s="83"/>
      <c r="F5" s="129">
        <v>218711.45</v>
      </c>
      <c r="G5" s="130">
        <v>218711.45</v>
      </c>
    </row>
    <row r="6" spans="1:7" ht="45">
      <c r="A6" s="37">
        <v>1</v>
      </c>
      <c r="B6" s="139" t="s">
        <v>29</v>
      </c>
      <c r="C6" s="38" t="s">
        <v>25</v>
      </c>
      <c r="D6" s="33" t="s">
        <v>57</v>
      </c>
      <c r="E6" s="84">
        <v>159.46</v>
      </c>
      <c r="F6" s="129">
        <v>43015.86</v>
      </c>
      <c r="G6" s="130">
        <v>24960.05</v>
      </c>
    </row>
    <row r="7" spans="1:7" ht="45">
      <c r="A7" s="39"/>
      <c r="B7" s="139" t="s">
        <v>98</v>
      </c>
      <c r="C7" s="40" t="s">
        <v>97</v>
      </c>
      <c r="D7" s="33" t="s">
        <v>57</v>
      </c>
      <c r="E7" s="84"/>
      <c r="F7" s="131">
        <v>363165.58</v>
      </c>
      <c r="G7" s="132">
        <v>363165.58</v>
      </c>
    </row>
    <row r="8" spans="1:7" ht="45">
      <c r="A8" s="39">
        <v>2</v>
      </c>
      <c r="B8" s="141" t="s">
        <v>113</v>
      </c>
      <c r="C8" s="40" t="s">
        <v>10</v>
      </c>
      <c r="D8" s="33" t="s">
        <v>57</v>
      </c>
      <c r="E8" s="85"/>
      <c r="F8" s="133">
        <v>1370685</v>
      </c>
      <c r="G8" s="132">
        <v>1370685</v>
      </c>
    </row>
    <row r="9" spans="1:7" ht="45">
      <c r="A9" s="39">
        <v>3</v>
      </c>
      <c r="B9" s="140" t="s">
        <v>20</v>
      </c>
      <c r="C9" s="41" t="s">
        <v>5</v>
      </c>
      <c r="D9" s="33" t="s">
        <v>57</v>
      </c>
      <c r="E9" s="86">
        <v>74.63</v>
      </c>
      <c r="F9" s="134">
        <v>740866.57</v>
      </c>
      <c r="G9" s="134">
        <v>506258.82</v>
      </c>
    </row>
    <row r="10" spans="1:7" ht="45">
      <c r="A10" s="39">
        <v>4</v>
      </c>
      <c r="B10" s="140" t="s">
        <v>21</v>
      </c>
      <c r="C10" s="41" t="s">
        <v>5</v>
      </c>
      <c r="D10" s="33" t="s">
        <v>57</v>
      </c>
      <c r="E10" s="86">
        <v>50.64</v>
      </c>
      <c r="F10" s="134">
        <v>468275.22</v>
      </c>
      <c r="G10" s="134">
        <v>387663.16</v>
      </c>
    </row>
    <row r="11" spans="1:7" ht="45">
      <c r="A11" s="39">
        <v>5</v>
      </c>
      <c r="B11" s="140" t="s">
        <v>90</v>
      </c>
      <c r="C11" s="41" t="s">
        <v>116</v>
      </c>
      <c r="D11" s="33" t="s">
        <v>57</v>
      </c>
      <c r="E11" s="86"/>
      <c r="F11" s="134">
        <v>340547.08</v>
      </c>
      <c r="G11" s="134">
        <v>340547.08</v>
      </c>
    </row>
    <row r="12" spans="1:7" ht="45">
      <c r="A12" s="39"/>
      <c r="B12" s="140" t="s">
        <v>108</v>
      </c>
      <c r="C12" s="41" t="s">
        <v>109</v>
      </c>
      <c r="D12" s="33" t="s">
        <v>57</v>
      </c>
      <c r="E12" s="86"/>
      <c r="F12" s="134">
        <v>203893.25</v>
      </c>
      <c r="G12" s="134">
        <v>203893.25</v>
      </c>
    </row>
    <row r="13" spans="1:7" ht="48.75" customHeight="1">
      <c r="A13" s="39">
        <v>6</v>
      </c>
      <c r="B13" s="63" t="s">
        <v>28</v>
      </c>
      <c r="C13" s="38" t="s">
        <v>22</v>
      </c>
      <c r="D13" s="33" t="s">
        <v>57</v>
      </c>
      <c r="E13" s="85">
        <v>2005</v>
      </c>
      <c r="F13" s="130">
        <v>15300</v>
      </c>
      <c r="G13" s="130">
        <v>14130.72</v>
      </c>
    </row>
    <row r="14" spans="1:7">
      <c r="A14" s="39"/>
      <c r="B14" s="64" t="s">
        <v>3</v>
      </c>
      <c r="C14" s="42"/>
      <c r="D14" s="43"/>
      <c r="E14" s="87"/>
      <c r="F14" s="135">
        <f>SUM(F6:F13)</f>
        <v>3545748.5599999996</v>
      </c>
      <c r="G14" s="135">
        <f>SUM(G6:G13)</f>
        <v>3211303.66</v>
      </c>
    </row>
    <row r="15" spans="1:7">
      <c r="A15" s="37"/>
      <c r="B15" s="65"/>
      <c r="C15" s="45" t="s">
        <v>7</v>
      </c>
      <c r="D15" s="45"/>
      <c r="E15" s="88"/>
      <c r="F15" s="136"/>
      <c r="G15" s="137"/>
    </row>
    <row r="16" spans="1:7">
      <c r="A16" s="37">
        <v>7</v>
      </c>
      <c r="B16" s="69" t="s">
        <v>23</v>
      </c>
      <c r="C16" s="46" t="s">
        <v>24</v>
      </c>
      <c r="D16" s="46" t="s">
        <v>11</v>
      </c>
      <c r="E16" s="88"/>
      <c r="F16" s="138">
        <v>60000</v>
      </c>
      <c r="G16" s="130">
        <v>60000</v>
      </c>
    </row>
    <row r="17" spans="1:7">
      <c r="A17" s="37"/>
      <c r="B17" s="66" t="s">
        <v>3</v>
      </c>
      <c r="C17" s="40"/>
      <c r="D17" s="47"/>
      <c r="E17" s="48"/>
      <c r="F17" s="44">
        <f>F16+F14</f>
        <v>3605748.5599999996</v>
      </c>
      <c r="G17" s="73">
        <f>G14+G16</f>
        <v>3271303.66</v>
      </c>
    </row>
    <row r="18" spans="1:7">
      <c r="A18" s="37"/>
      <c r="B18" s="49"/>
      <c r="C18" s="50"/>
      <c r="D18" s="50"/>
      <c r="E18" s="50"/>
      <c r="F18" s="51"/>
      <c r="G18" s="51"/>
    </row>
    <row r="19" spans="1:7">
      <c r="A19" s="4">
        <v>8</v>
      </c>
      <c r="C19" s="6"/>
      <c r="D19" s="10"/>
      <c r="E19" s="10"/>
      <c r="F19" s="9"/>
      <c r="G19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8"/>
  <sheetViews>
    <sheetView zoomScale="115" zoomScaleNormal="115" workbookViewId="0">
      <selection activeCell="H42" sqref="H42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29"/>
      <c r="C1" s="31"/>
      <c r="D1" s="16" t="s">
        <v>33</v>
      </c>
      <c r="E1" s="16"/>
      <c r="F1" s="16"/>
      <c r="G1" s="16"/>
      <c r="H1" s="7" t="s">
        <v>34</v>
      </c>
      <c r="I1" s="7"/>
    </row>
    <row r="2" spans="1:13">
      <c r="A2" s="25">
        <v>63</v>
      </c>
      <c r="B2" s="29"/>
      <c r="C2" s="31"/>
      <c r="D2" s="22" t="s">
        <v>9</v>
      </c>
      <c r="E2" s="30"/>
      <c r="F2" s="16"/>
      <c r="G2" s="16"/>
      <c r="H2" s="7"/>
      <c r="I2" s="7"/>
      <c r="J2" s="10"/>
      <c r="L2" s="108"/>
      <c r="M2" s="108"/>
    </row>
    <row r="3" spans="1:13">
      <c r="A3" s="25"/>
      <c r="B3" s="29"/>
      <c r="C3" s="31"/>
      <c r="D3" s="22"/>
      <c r="E3" s="30"/>
      <c r="F3" s="16"/>
      <c r="G3" s="16"/>
      <c r="H3" s="7"/>
      <c r="I3" s="7"/>
      <c r="J3" s="10"/>
      <c r="L3" s="23"/>
      <c r="M3" s="23"/>
    </row>
    <row r="4" spans="1:13" ht="39">
      <c r="A4" s="25">
        <v>64</v>
      </c>
      <c r="B4" s="34" t="s">
        <v>58</v>
      </c>
      <c r="C4" s="34" t="s">
        <v>59</v>
      </c>
      <c r="D4" s="35" t="s">
        <v>0</v>
      </c>
      <c r="E4" s="35" t="s">
        <v>60</v>
      </c>
      <c r="F4" s="35" t="s">
        <v>61</v>
      </c>
      <c r="G4" s="35" t="s">
        <v>55</v>
      </c>
      <c r="H4" s="36" t="s">
        <v>1</v>
      </c>
      <c r="I4" s="36" t="s">
        <v>2</v>
      </c>
      <c r="L4" s="108"/>
      <c r="M4" s="108"/>
    </row>
    <row r="5" spans="1:13" ht="64.5">
      <c r="A5" s="25"/>
      <c r="B5" s="34"/>
      <c r="C5" s="34"/>
      <c r="D5" s="71" t="s">
        <v>115</v>
      </c>
      <c r="E5" s="35"/>
      <c r="F5" s="35">
        <v>2022</v>
      </c>
      <c r="G5" s="93" t="s">
        <v>62</v>
      </c>
      <c r="H5" s="36">
        <v>45010</v>
      </c>
      <c r="I5" s="36">
        <v>0</v>
      </c>
      <c r="L5" s="81"/>
      <c r="M5" s="81"/>
    </row>
    <row r="6" spans="1:13" ht="64.5">
      <c r="A6" s="25"/>
      <c r="B6" s="34"/>
      <c r="C6" s="34"/>
      <c r="D6" s="71" t="s">
        <v>111</v>
      </c>
      <c r="E6" s="35"/>
      <c r="F6" s="35">
        <v>2022</v>
      </c>
      <c r="G6" s="93" t="s">
        <v>62</v>
      </c>
      <c r="H6" s="36">
        <v>51700</v>
      </c>
      <c r="I6" s="36">
        <v>0</v>
      </c>
      <c r="L6" s="80"/>
      <c r="M6" s="80"/>
    </row>
    <row r="7" spans="1:13" ht="64.5">
      <c r="A7" s="25"/>
      <c r="B7" s="34"/>
      <c r="C7" s="34"/>
      <c r="D7" s="71" t="s">
        <v>110</v>
      </c>
      <c r="E7" s="35"/>
      <c r="F7" s="35">
        <v>2022</v>
      </c>
      <c r="G7" s="93" t="s">
        <v>62</v>
      </c>
      <c r="H7" s="36">
        <v>32287</v>
      </c>
      <c r="I7" s="36">
        <v>0</v>
      </c>
      <c r="L7" s="80"/>
      <c r="M7" s="80"/>
    </row>
    <row r="8" spans="1:13" ht="64.5">
      <c r="A8" s="25"/>
      <c r="B8" s="34"/>
      <c r="C8" s="34"/>
      <c r="D8" s="76" t="s">
        <v>83</v>
      </c>
      <c r="E8" s="30"/>
      <c r="F8" s="11"/>
      <c r="G8" s="93" t="s">
        <v>62</v>
      </c>
      <c r="H8" s="94">
        <v>556300</v>
      </c>
      <c r="I8" s="94">
        <v>365071.93</v>
      </c>
      <c r="L8" s="75"/>
      <c r="M8" s="75"/>
    </row>
    <row r="9" spans="1:13" ht="72" customHeight="1">
      <c r="A9" s="25"/>
      <c r="B9" s="34"/>
      <c r="C9" s="34"/>
      <c r="D9" s="77" t="s">
        <v>73</v>
      </c>
      <c r="E9" s="78"/>
      <c r="F9" s="11"/>
      <c r="G9" s="11" t="s">
        <v>62</v>
      </c>
      <c r="H9" s="94">
        <v>39015</v>
      </c>
      <c r="I9" s="94">
        <v>0</v>
      </c>
      <c r="L9" s="75"/>
      <c r="M9" s="75"/>
    </row>
    <row r="10" spans="1:13" ht="64.5">
      <c r="A10" s="25"/>
      <c r="B10" s="34"/>
      <c r="C10" s="34"/>
      <c r="D10" s="72" t="s">
        <v>84</v>
      </c>
      <c r="E10" s="35"/>
      <c r="F10" s="35">
        <v>2020</v>
      </c>
      <c r="G10" s="93" t="s">
        <v>62</v>
      </c>
      <c r="H10" s="36">
        <v>19541</v>
      </c>
      <c r="I10" s="36">
        <v>0</v>
      </c>
      <c r="L10" s="70"/>
      <c r="M10" s="70"/>
    </row>
    <row r="11" spans="1:13" ht="64.5">
      <c r="A11" s="25"/>
      <c r="B11" s="34"/>
      <c r="C11" s="34"/>
      <c r="D11" s="71" t="s">
        <v>82</v>
      </c>
      <c r="E11" s="35"/>
      <c r="F11" s="35">
        <v>2020</v>
      </c>
      <c r="G11" s="93" t="s">
        <v>62</v>
      </c>
      <c r="H11" s="36">
        <v>17520</v>
      </c>
      <c r="I11" s="36">
        <v>0</v>
      </c>
      <c r="L11" s="70"/>
      <c r="M11" s="70"/>
    </row>
    <row r="12" spans="1:13" ht="64.5">
      <c r="A12" s="25"/>
      <c r="B12" s="29"/>
      <c r="C12" s="31"/>
      <c r="D12" s="52" t="s">
        <v>50</v>
      </c>
      <c r="E12" s="21"/>
      <c r="F12" s="16">
        <v>2018</v>
      </c>
      <c r="G12" s="93" t="s">
        <v>62</v>
      </c>
      <c r="H12" s="7">
        <v>23990</v>
      </c>
      <c r="I12" s="7">
        <v>0</v>
      </c>
    </row>
    <row r="13" spans="1:13" ht="64.5">
      <c r="A13" s="25"/>
      <c r="B13" s="29"/>
      <c r="C13" s="31"/>
      <c r="D13" s="52" t="s">
        <v>71</v>
      </c>
      <c r="E13" s="21"/>
      <c r="F13" s="16">
        <v>2018</v>
      </c>
      <c r="G13" s="93" t="s">
        <v>62</v>
      </c>
      <c r="H13" s="7">
        <v>12990</v>
      </c>
      <c r="I13" s="7">
        <v>0</v>
      </c>
    </row>
    <row r="14" spans="1:13" ht="64.5">
      <c r="A14" s="25"/>
      <c r="B14" s="24"/>
      <c r="C14" s="24"/>
      <c r="D14" s="53" t="s">
        <v>8</v>
      </c>
      <c r="E14" s="21"/>
      <c r="F14" s="11">
        <v>2008</v>
      </c>
      <c r="G14" s="93" t="s">
        <v>62</v>
      </c>
      <c r="H14" s="95">
        <v>18950</v>
      </c>
      <c r="I14" s="104">
        <v>18950</v>
      </c>
    </row>
    <row r="15" spans="1:13" ht="64.5">
      <c r="A15" s="25">
        <v>67</v>
      </c>
      <c r="B15" s="24"/>
      <c r="C15" s="24"/>
      <c r="D15" s="53" t="s">
        <v>13</v>
      </c>
      <c r="E15" s="21"/>
      <c r="F15" s="11">
        <v>2001</v>
      </c>
      <c r="G15" s="93" t="s">
        <v>62</v>
      </c>
      <c r="H15" s="95">
        <v>27495.5</v>
      </c>
      <c r="I15" s="104">
        <v>0</v>
      </c>
      <c r="L15" s="108"/>
      <c r="M15" s="108"/>
    </row>
    <row r="16" spans="1:13" ht="64.5">
      <c r="A16" s="25"/>
      <c r="B16" s="24"/>
      <c r="C16" s="24"/>
      <c r="D16" s="53" t="s">
        <v>14</v>
      </c>
      <c r="E16" s="21"/>
      <c r="F16" s="11">
        <v>2005</v>
      </c>
      <c r="G16" s="93" t="s">
        <v>62</v>
      </c>
      <c r="H16" s="95">
        <v>11654.86</v>
      </c>
      <c r="I16" s="104">
        <v>0</v>
      </c>
    </row>
    <row r="17" spans="1:9" ht="64.5">
      <c r="A17" s="25"/>
      <c r="B17" s="24"/>
      <c r="C17" s="24"/>
      <c r="D17" s="53" t="s">
        <v>15</v>
      </c>
      <c r="E17" s="21"/>
      <c r="F17" s="11">
        <v>2005</v>
      </c>
      <c r="G17" s="93" t="s">
        <v>62</v>
      </c>
      <c r="H17" s="95">
        <v>18173.95</v>
      </c>
      <c r="I17" s="104">
        <v>0</v>
      </c>
    </row>
    <row r="18" spans="1:9" ht="64.5">
      <c r="A18" s="25"/>
      <c r="B18" s="24"/>
      <c r="C18" s="24"/>
      <c r="D18" s="53" t="s">
        <v>15</v>
      </c>
      <c r="E18" s="21"/>
      <c r="F18" s="11">
        <v>2004</v>
      </c>
      <c r="G18" s="93" t="s">
        <v>62</v>
      </c>
      <c r="H18" s="95">
        <v>23520</v>
      </c>
      <c r="I18" s="104">
        <v>23520</v>
      </c>
    </row>
    <row r="19" spans="1:9" ht="64.5">
      <c r="A19" s="25"/>
      <c r="B19" s="24"/>
      <c r="C19" s="24"/>
      <c r="D19" s="53" t="s">
        <v>38</v>
      </c>
      <c r="E19" s="21"/>
      <c r="F19" s="11">
        <v>2015</v>
      </c>
      <c r="G19" s="93" t="s">
        <v>62</v>
      </c>
      <c r="H19" s="95">
        <v>52892</v>
      </c>
      <c r="I19" s="104">
        <v>11900.39</v>
      </c>
    </row>
    <row r="20" spans="1:9" ht="64.5">
      <c r="A20" s="25"/>
      <c r="B20" s="24"/>
      <c r="C20" s="24"/>
      <c r="D20" s="53" t="s">
        <v>39</v>
      </c>
      <c r="E20" s="21"/>
      <c r="F20" s="11">
        <v>2015</v>
      </c>
      <c r="G20" s="93" t="s">
        <v>62</v>
      </c>
      <c r="H20" s="95">
        <v>68070</v>
      </c>
      <c r="I20" s="104">
        <v>15315.75</v>
      </c>
    </row>
    <row r="21" spans="1:9" ht="64.5">
      <c r="A21" s="25"/>
      <c r="B21" s="24"/>
      <c r="C21" s="24"/>
      <c r="D21" s="53" t="s">
        <v>42</v>
      </c>
      <c r="E21" s="21"/>
      <c r="F21" s="11">
        <v>2018</v>
      </c>
      <c r="G21" s="93" t="s">
        <v>62</v>
      </c>
      <c r="H21" s="95">
        <v>19504.8</v>
      </c>
      <c r="I21" s="104">
        <v>0</v>
      </c>
    </row>
    <row r="22" spans="1:9" ht="64.5">
      <c r="A22" s="25"/>
      <c r="B22" s="24"/>
      <c r="C22" s="24"/>
      <c r="D22" s="53" t="s">
        <v>43</v>
      </c>
      <c r="E22" s="21"/>
      <c r="F22" s="11">
        <v>2017</v>
      </c>
      <c r="G22" s="93" t="s">
        <v>62</v>
      </c>
      <c r="H22" s="95">
        <v>20000</v>
      </c>
      <c r="I22" s="104">
        <v>0</v>
      </c>
    </row>
    <row r="23" spans="1:9" ht="64.5">
      <c r="A23" s="25"/>
      <c r="B23" s="24"/>
      <c r="C23" s="24"/>
      <c r="D23" s="53" t="s">
        <v>51</v>
      </c>
      <c r="E23" s="21"/>
      <c r="F23" s="11">
        <v>2019</v>
      </c>
      <c r="G23" s="93" t="s">
        <v>62</v>
      </c>
      <c r="H23" s="95">
        <v>12919</v>
      </c>
      <c r="I23" s="104">
        <v>0</v>
      </c>
    </row>
    <row r="24" spans="1:9" ht="64.5">
      <c r="A24" s="25"/>
      <c r="B24" s="24"/>
      <c r="C24" s="24"/>
      <c r="D24" s="53" t="s">
        <v>72</v>
      </c>
      <c r="E24" s="21"/>
      <c r="F24" s="11">
        <v>2008</v>
      </c>
      <c r="G24" s="96" t="s">
        <v>62</v>
      </c>
      <c r="H24" s="95">
        <v>22436</v>
      </c>
      <c r="I24" s="104">
        <v>0</v>
      </c>
    </row>
    <row r="25" spans="1:9" ht="64.5">
      <c r="A25" s="25"/>
      <c r="B25" s="24"/>
      <c r="C25" s="24"/>
      <c r="D25" s="53" t="s">
        <v>85</v>
      </c>
      <c r="E25" s="21"/>
      <c r="F25" s="11">
        <v>2020</v>
      </c>
      <c r="G25" s="96" t="s">
        <v>62</v>
      </c>
      <c r="H25" s="95">
        <v>25000</v>
      </c>
      <c r="I25" s="104">
        <v>0</v>
      </c>
    </row>
    <row r="26" spans="1:9" ht="64.5">
      <c r="A26" s="25"/>
      <c r="B26" s="24"/>
      <c r="C26" s="24"/>
      <c r="D26" s="53" t="s">
        <v>86</v>
      </c>
      <c r="E26" s="21"/>
      <c r="F26" s="11">
        <v>2020</v>
      </c>
      <c r="G26" s="96" t="s">
        <v>62</v>
      </c>
      <c r="H26" s="95">
        <v>21000</v>
      </c>
      <c r="I26" s="104">
        <v>0</v>
      </c>
    </row>
    <row r="27" spans="1:9" ht="64.5">
      <c r="A27" s="25"/>
      <c r="B27" s="24"/>
      <c r="C27" s="24"/>
      <c r="D27" s="53" t="s">
        <v>87</v>
      </c>
      <c r="E27" s="21"/>
      <c r="F27" s="11">
        <v>2020</v>
      </c>
      <c r="G27" s="96" t="s">
        <v>62</v>
      </c>
      <c r="H27" s="95">
        <v>14000</v>
      </c>
      <c r="I27" s="104">
        <v>0</v>
      </c>
    </row>
    <row r="28" spans="1:9" ht="64.5">
      <c r="A28" s="25"/>
      <c r="B28" s="24"/>
      <c r="C28" s="24"/>
      <c r="D28" s="53" t="s">
        <v>88</v>
      </c>
      <c r="E28" s="21"/>
      <c r="F28" s="11">
        <v>2020</v>
      </c>
      <c r="G28" s="96" t="s">
        <v>62</v>
      </c>
      <c r="H28" s="95">
        <v>11000</v>
      </c>
      <c r="I28" s="104">
        <v>0</v>
      </c>
    </row>
    <row r="29" spans="1:9" ht="64.5">
      <c r="A29" s="25"/>
      <c r="B29" s="24"/>
      <c r="C29" s="24"/>
      <c r="D29" s="53" t="s">
        <v>89</v>
      </c>
      <c r="E29" s="21"/>
      <c r="F29" s="11">
        <v>2021</v>
      </c>
      <c r="G29" s="96" t="s">
        <v>62</v>
      </c>
      <c r="H29" s="95">
        <v>177610</v>
      </c>
      <c r="I29" s="104">
        <v>48002.71</v>
      </c>
    </row>
    <row r="30" spans="1:9" ht="64.5">
      <c r="A30" s="25"/>
      <c r="B30" s="24"/>
      <c r="C30" s="24"/>
      <c r="D30" s="53" t="s">
        <v>89</v>
      </c>
      <c r="E30" s="21"/>
      <c r="F30" s="11">
        <v>2021</v>
      </c>
      <c r="G30" s="96" t="s">
        <v>62</v>
      </c>
      <c r="H30" s="95">
        <v>180000</v>
      </c>
      <c r="I30" s="104">
        <v>48648.78</v>
      </c>
    </row>
    <row r="31" spans="1:9" ht="64.5">
      <c r="A31" s="25"/>
      <c r="B31" s="24"/>
      <c r="C31" s="24"/>
      <c r="D31" s="53" t="s">
        <v>106</v>
      </c>
      <c r="E31" s="21"/>
      <c r="F31" s="11">
        <v>2022</v>
      </c>
      <c r="G31" s="96" t="s">
        <v>62</v>
      </c>
      <c r="H31" s="95">
        <v>13300</v>
      </c>
      <c r="I31" s="104">
        <v>0</v>
      </c>
    </row>
    <row r="32" spans="1:9" ht="64.5">
      <c r="A32" s="25"/>
      <c r="B32" s="24"/>
      <c r="C32" s="24"/>
      <c r="D32" s="53" t="s">
        <v>106</v>
      </c>
      <c r="E32" s="21"/>
      <c r="F32" s="11">
        <v>2022</v>
      </c>
      <c r="G32" s="96" t="s">
        <v>62</v>
      </c>
      <c r="H32" s="95">
        <v>13300</v>
      </c>
      <c r="I32" s="104">
        <v>0</v>
      </c>
    </row>
    <row r="33" spans="1:13">
      <c r="A33" s="25"/>
      <c r="B33" s="24"/>
      <c r="C33" s="24"/>
      <c r="D33" s="53"/>
      <c r="E33" s="21"/>
      <c r="F33" s="11"/>
      <c r="G33" s="96"/>
      <c r="H33" s="97">
        <f>SUM(H10:H30)</f>
        <v>798267.11</v>
      </c>
      <c r="I33" s="105">
        <f>SUM(I10:I30)</f>
        <v>166337.63</v>
      </c>
    </row>
    <row r="34" spans="1:13">
      <c r="A34" s="25">
        <v>68</v>
      </c>
      <c r="B34" s="29"/>
      <c r="C34" s="31"/>
      <c r="D34" s="52"/>
      <c r="E34" s="30"/>
      <c r="F34" s="11"/>
      <c r="G34" s="11"/>
      <c r="H34" s="8"/>
      <c r="I34" s="8"/>
      <c r="L34" s="107"/>
      <c r="M34" s="107"/>
    </row>
    <row r="35" spans="1:13">
      <c r="A35" s="26"/>
      <c r="B35" s="29"/>
      <c r="C35" s="31"/>
      <c r="D35" s="54" t="s">
        <v>4</v>
      </c>
      <c r="E35" s="30"/>
      <c r="F35" s="11"/>
      <c r="G35" s="11"/>
      <c r="H35" s="98"/>
      <c r="I35" s="7"/>
    </row>
    <row r="36" spans="1:13" ht="64.5">
      <c r="A36" s="26"/>
      <c r="B36" s="29"/>
      <c r="C36" s="31"/>
      <c r="D36" s="52" t="s">
        <v>18</v>
      </c>
      <c r="E36" s="30"/>
      <c r="F36" s="11">
        <v>2008</v>
      </c>
      <c r="G36" s="93" t="s">
        <v>62</v>
      </c>
      <c r="H36" s="7">
        <v>171000</v>
      </c>
      <c r="I36" s="7">
        <v>0</v>
      </c>
    </row>
    <row r="37" spans="1:13" ht="64.5">
      <c r="A37" s="26"/>
      <c r="B37" s="34"/>
      <c r="C37" s="31"/>
      <c r="D37" s="55" t="s">
        <v>63</v>
      </c>
      <c r="E37" s="30"/>
      <c r="F37" s="11">
        <v>2010</v>
      </c>
      <c r="G37" s="93" t="s">
        <v>62</v>
      </c>
      <c r="H37" s="7">
        <v>400000</v>
      </c>
      <c r="I37" s="7">
        <v>0</v>
      </c>
    </row>
    <row r="38" spans="1:13" ht="64.5">
      <c r="A38" s="26"/>
      <c r="B38" s="29"/>
      <c r="C38" s="31"/>
      <c r="D38" s="56" t="s">
        <v>40</v>
      </c>
      <c r="E38" s="30"/>
      <c r="F38" s="11">
        <v>2017</v>
      </c>
      <c r="G38" s="93" t="s">
        <v>62</v>
      </c>
      <c r="H38" s="7">
        <v>642760</v>
      </c>
      <c r="I38" s="7">
        <v>241035.25</v>
      </c>
    </row>
    <row r="39" spans="1:13" ht="64.5">
      <c r="A39" s="26"/>
      <c r="B39" s="31"/>
      <c r="C39" s="31"/>
      <c r="D39" s="56" t="s">
        <v>70</v>
      </c>
      <c r="E39" s="30"/>
      <c r="F39" s="11">
        <v>1984</v>
      </c>
      <c r="G39" s="93" t="s">
        <v>62</v>
      </c>
      <c r="H39" s="7">
        <v>200000</v>
      </c>
      <c r="I39" s="7">
        <v>90476.3</v>
      </c>
    </row>
    <row r="40" spans="1:13">
      <c r="A40" s="26"/>
      <c r="B40" s="29"/>
      <c r="C40" s="31"/>
      <c r="D40" s="57"/>
      <c r="E40" s="30"/>
      <c r="F40" s="11"/>
      <c r="G40" s="11"/>
      <c r="H40" s="8">
        <f>H38+H37+H36</f>
        <v>1213760</v>
      </c>
      <c r="I40" s="90">
        <f>SUM(I36:I39)</f>
        <v>331511.55</v>
      </c>
    </row>
    <row r="41" spans="1:13">
      <c r="A41" s="26"/>
      <c r="B41" s="29"/>
      <c r="C41" s="31"/>
      <c r="D41" s="58" t="s">
        <v>6</v>
      </c>
      <c r="E41" s="30"/>
      <c r="F41" s="11"/>
      <c r="G41" s="11"/>
      <c r="H41" s="8"/>
      <c r="I41" s="90"/>
    </row>
    <row r="42" spans="1:13" ht="64.5">
      <c r="A42" s="26"/>
      <c r="B42" s="29"/>
      <c r="C42" s="31"/>
      <c r="D42" s="56" t="s">
        <v>44</v>
      </c>
      <c r="E42" s="30"/>
      <c r="F42" s="11"/>
      <c r="G42" s="93" t="s">
        <v>62</v>
      </c>
      <c r="H42" s="89">
        <v>80935</v>
      </c>
      <c r="I42" s="89">
        <v>37852.230000000003</v>
      </c>
    </row>
    <row r="43" spans="1:13" ht="64.5">
      <c r="A43" s="26"/>
      <c r="B43" s="29"/>
      <c r="C43" s="31"/>
      <c r="D43" s="59" t="s">
        <v>45</v>
      </c>
      <c r="E43" s="30"/>
      <c r="F43" s="11"/>
      <c r="G43" s="93" t="s">
        <v>62</v>
      </c>
      <c r="H43" s="89">
        <v>271186.44</v>
      </c>
      <c r="I43" s="89">
        <v>84907.25</v>
      </c>
    </row>
    <row r="44" spans="1:13" ht="64.5">
      <c r="A44" s="26"/>
      <c r="B44" s="29"/>
      <c r="C44" s="31"/>
      <c r="D44" s="56" t="s">
        <v>46</v>
      </c>
      <c r="E44" s="30"/>
      <c r="F44" s="11"/>
      <c r="G44" s="93" t="s">
        <v>62</v>
      </c>
      <c r="H44" s="89">
        <v>85000</v>
      </c>
      <c r="I44" s="89">
        <v>22459.79</v>
      </c>
    </row>
    <row r="45" spans="1:13" ht="64.5">
      <c r="A45" s="26"/>
      <c r="B45" s="29"/>
      <c r="C45" s="31"/>
      <c r="D45" s="56" t="s">
        <v>41</v>
      </c>
      <c r="E45" s="30"/>
      <c r="F45" s="11"/>
      <c r="G45" s="93" t="s">
        <v>62</v>
      </c>
      <c r="H45" s="89">
        <v>98640</v>
      </c>
      <c r="I45" s="89">
        <v>25097.22</v>
      </c>
    </row>
    <row r="46" spans="1:13" ht="64.5">
      <c r="A46" s="26"/>
      <c r="B46" s="29"/>
      <c r="C46" s="31"/>
      <c r="D46" s="56" t="s">
        <v>41</v>
      </c>
      <c r="E46" s="30"/>
      <c r="F46" s="11"/>
      <c r="G46" s="93" t="s">
        <v>62</v>
      </c>
      <c r="H46" s="89">
        <v>89045</v>
      </c>
      <c r="I46" s="89">
        <v>22656.17</v>
      </c>
    </row>
    <row r="47" spans="1:13" ht="64.5">
      <c r="A47" s="26"/>
      <c r="B47" s="29"/>
      <c r="C47" s="31"/>
      <c r="D47" s="56" t="s">
        <v>47</v>
      </c>
      <c r="E47" s="30"/>
      <c r="F47" s="11"/>
      <c r="G47" s="93" t="s">
        <v>62</v>
      </c>
      <c r="H47" s="89">
        <v>64295.76</v>
      </c>
      <c r="I47" s="89">
        <v>0</v>
      </c>
    </row>
    <row r="48" spans="1:13" ht="64.5">
      <c r="A48" s="26"/>
      <c r="B48" s="29"/>
      <c r="C48" s="31"/>
      <c r="D48" s="56" t="s">
        <v>48</v>
      </c>
      <c r="E48" s="30"/>
      <c r="F48" s="11"/>
      <c r="G48" s="93" t="s">
        <v>62</v>
      </c>
      <c r="H48" s="89">
        <v>30600</v>
      </c>
      <c r="I48" s="89">
        <v>7905</v>
      </c>
    </row>
    <row r="49" spans="1:9" ht="64.5">
      <c r="A49" s="26"/>
      <c r="B49" s="29"/>
      <c r="C49" s="31"/>
      <c r="D49" s="59" t="s">
        <v>49</v>
      </c>
      <c r="E49" s="30"/>
      <c r="F49" s="11"/>
      <c r="G49" s="93" t="s">
        <v>62</v>
      </c>
      <c r="H49" s="89">
        <v>127687</v>
      </c>
      <c r="I49" s="89">
        <v>97893.32</v>
      </c>
    </row>
    <row r="50" spans="1:9">
      <c r="A50" s="26"/>
      <c r="B50" s="31"/>
      <c r="C50" s="31"/>
      <c r="G50" s="99"/>
      <c r="H50" s="100"/>
      <c r="I50" s="92"/>
    </row>
    <row r="51" spans="1:9">
      <c r="A51" s="25"/>
      <c r="B51" s="29" t="s">
        <v>30</v>
      </c>
      <c r="C51" s="31"/>
      <c r="D51" s="52"/>
      <c r="E51" s="30"/>
      <c r="F51" s="7"/>
      <c r="G51" s="7"/>
      <c r="H51" s="8">
        <f>SUM(H42:H50)</f>
        <v>847389.2</v>
      </c>
      <c r="I51" s="90">
        <f>SUM(I42:I50)</f>
        <v>298770.98000000004</v>
      </c>
    </row>
    <row r="52" spans="1:9">
      <c r="A52" s="25"/>
      <c r="B52" s="29"/>
      <c r="C52" s="31"/>
      <c r="D52" s="60"/>
      <c r="E52" s="30"/>
      <c r="F52" s="7"/>
      <c r="G52" s="7"/>
      <c r="H52" s="8"/>
      <c r="I52" s="90"/>
    </row>
    <row r="53" spans="1:9">
      <c r="A53" s="25"/>
      <c r="B53" s="29"/>
      <c r="C53" s="31"/>
      <c r="D53" s="61" t="s">
        <v>27</v>
      </c>
      <c r="E53" s="30"/>
      <c r="F53" s="7"/>
      <c r="G53" s="7"/>
      <c r="H53" s="98"/>
      <c r="I53" s="91"/>
    </row>
    <row r="54" spans="1:9" ht="39">
      <c r="A54" s="25"/>
      <c r="B54" s="31"/>
      <c r="C54" s="31"/>
      <c r="D54" s="52" t="s">
        <v>105</v>
      </c>
      <c r="E54" s="30"/>
      <c r="F54" s="7"/>
      <c r="G54" s="101" t="s">
        <v>27</v>
      </c>
      <c r="H54" s="102">
        <v>130514.01</v>
      </c>
      <c r="I54" s="102">
        <v>0</v>
      </c>
    </row>
    <row r="55" spans="1:9" ht="39">
      <c r="A55" s="25"/>
      <c r="B55" s="31"/>
      <c r="C55" s="31"/>
      <c r="D55" s="55" t="s">
        <v>101</v>
      </c>
      <c r="E55" s="30"/>
      <c r="F55" s="79">
        <v>2022</v>
      </c>
      <c r="G55" s="101" t="s">
        <v>27</v>
      </c>
      <c r="H55" s="103">
        <v>14633</v>
      </c>
      <c r="I55" s="106">
        <v>0</v>
      </c>
    </row>
    <row r="56" spans="1:9" ht="39">
      <c r="A56" s="25"/>
      <c r="B56" s="31"/>
      <c r="C56" s="31"/>
      <c r="D56" s="55" t="s">
        <v>102</v>
      </c>
      <c r="E56" s="30"/>
      <c r="F56" s="79">
        <v>2022</v>
      </c>
      <c r="G56" s="101" t="s">
        <v>27</v>
      </c>
      <c r="H56" s="102">
        <v>46353</v>
      </c>
      <c r="I56" s="102">
        <v>0</v>
      </c>
    </row>
    <row r="57" spans="1:9" ht="39">
      <c r="A57" s="25"/>
      <c r="B57" s="31"/>
      <c r="C57" s="31"/>
      <c r="D57" s="55" t="s">
        <v>102</v>
      </c>
      <c r="E57" s="30"/>
      <c r="F57" s="79">
        <v>2022</v>
      </c>
      <c r="G57" s="101" t="s">
        <v>27</v>
      </c>
      <c r="H57" s="102">
        <v>46353</v>
      </c>
      <c r="I57" s="102">
        <v>0</v>
      </c>
    </row>
    <row r="58" spans="1:9" ht="39">
      <c r="A58" s="25"/>
      <c r="B58" s="31"/>
      <c r="C58" s="31"/>
      <c r="D58" s="55" t="s">
        <v>103</v>
      </c>
      <c r="E58" s="30"/>
      <c r="F58" s="79">
        <v>2022</v>
      </c>
      <c r="G58" s="101" t="s">
        <v>27</v>
      </c>
      <c r="H58" s="102">
        <v>14418</v>
      </c>
      <c r="I58" s="102">
        <v>0</v>
      </c>
    </row>
    <row r="59" spans="1:9" ht="39">
      <c r="A59" s="25"/>
      <c r="B59" s="31"/>
      <c r="C59" s="31"/>
      <c r="D59" s="55" t="s">
        <v>104</v>
      </c>
      <c r="E59" s="30"/>
      <c r="F59" s="79">
        <v>2022</v>
      </c>
      <c r="G59" s="101" t="s">
        <v>27</v>
      </c>
      <c r="H59" s="102">
        <v>84993</v>
      </c>
      <c r="I59" s="102">
        <v>0</v>
      </c>
    </row>
    <row r="60" spans="1:9" ht="39">
      <c r="A60" s="25"/>
      <c r="B60" s="31"/>
      <c r="C60" s="31"/>
      <c r="D60" s="52" t="s">
        <v>91</v>
      </c>
      <c r="E60" s="30"/>
      <c r="F60" s="74">
        <v>2021</v>
      </c>
      <c r="G60" s="101" t="s">
        <v>27</v>
      </c>
      <c r="H60" s="7">
        <v>27506</v>
      </c>
      <c r="I60" s="7">
        <v>0</v>
      </c>
    </row>
    <row r="61" spans="1:9" ht="39">
      <c r="A61" s="25"/>
      <c r="B61" s="31"/>
      <c r="C61" s="31"/>
      <c r="D61" s="52" t="s">
        <v>92</v>
      </c>
      <c r="E61" s="30"/>
      <c r="F61" s="74">
        <v>2021</v>
      </c>
      <c r="G61" s="101" t="s">
        <v>27</v>
      </c>
      <c r="H61" s="7">
        <v>10680</v>
      </c>
      <c r="I61" s="7">
        <v>0</v>
      </c>
    </row>
    <row r="62" spans="1:9" ht="39">
      <c r="A62" s="25"/>
      <c r="B62" s="31"/>
      <c r="C62" s="31"/>
      <c r="D62" s="52" t="s">
        <v>93</v>
      </c>
      <c r="E62" s="30"/>
      <c r="F62" s="74">
        <v>2021</v>
      </c>
      <c r="G62" s="101" t="s">
        <v>27</v>
      </c>
      <c r="H62" s="7">
        <v>42936</v>
      </c>
      <c r="I62" s="7">
        <v>0</v>
      </c>
    </row>
    <row r="63" spans="1:9" ht="39">
      <c r="A63" s="25"/>
      <c r="B63" s="31"/>
      <c r="C63" s="31"/>
      <c r="D63" s="52" t="s">
        <v>94</v>
      </c>
      <c r="E63" s="30"/>
      <c r="F63" s="74">
        <v>2021</v>
      </c>
      <c r="G63" s="101" t="s">
        <v>27</v>
      </c>
      <c r="H63" s="7">
        <v>22560</v>
      </c>
      <c r="I63" s="7">
        <v>0</v>
      </c>
    </row>
    <row r="64" spans="1:9" ht="39">
      <c r="A64" s="25"/>
      <c r="B64" s="31"/>
      <c r="C64" s="31"/>
      <c r="D64" s="52" t="s">
        <v>95</v>
      </c>
      <c r="E64" s="30"/>
      <c r="F64" s="74">
        <v>2021</v>
      </c>
      <c r="G64" s="101" t="s">
        <v>27</v>
      </c>
      <c r="H64" s="7">
        <v>12990</v>
      </c>
      <c r="I64" s="7">
        <v>0</v>
      </c>
    </row>
    <row r="65" spans="1:9" ht="39">
      <c r="A65" s="25"/>
      <c r="B65" s="31"/>
      <c r="C65" s="31"/>
      <c r="D65" s="52" t="s">
        <v>96</v>
      </c>
      <c r="E65" s="30"/>
      <c r="F65" s="74">
        <v>2021</v>
      </c>
      <c r="G65" s="101" t="s">
        <v>27</v>
      </c>
      <c r="H65" s="7">
        <v>29990</v>
      </c>
      <c r="I65" s="7">
        <v>0</v>
      </c>
    </row>
    <row r="66" spans="1:9" ht="39">
      <c r="A66" s="25"/>
      <c r="B66" s="24"/>
      <c r="C66" s="24"/>
      <c r="D66" s="53" t="s">
        <v>35</v>
      </c>
      <c r="E66" s="21"/>
      <c r="F66" s="11">
        <v>2008</v>
      </c>
      <c r="G66" s="101" t="s">
        <v>27</v>
      </c>
      <c r="H66" s="95">
        <v>34565</v>
      </c>
      <c r="I66" s="104">
        <v>0</v>
      </c>
    </row>
    <row r="67" spans="1:9" ht="39">
      <c r="A67" s="25"/>
      <c r="B67" s="24"/>
      <c r="C67" s="24"/>
      <c r="D67" s="53" t="s">
        <v>12</v>
      </c>
      <c r="E67" s="21"/>
      <c r="F67" s="11">
        <v>2007</v>
      </c>
      <c r="G67" s="101" t="s">
        <v>27</v>
      </c>
      <c r="H67" s="95">
        <v>17650</v>
      </c>
      <c r="I67" s="104">
        <v>0</v>
      </c>
    </row>
    <row r="68" spans="1:9" ht="39">
      <c r="A68" s="25"/>
      <c r="B68" s="29"/>
      <c r="C68" s="31"/>
      <c r="D68" s="52" t="s">
        <v>16</v>
      </c>
      <c r="E68" s="30"/>
      <c r="F68" s="11">
        <v>2009</v>
      </c>
      <c r="G68" s="101" t="s">
        <v>27</v>
      </c>
      <c r="H68" s="7">
        <v>29250</v>
      </c>
      <c r="I68" s="7">
        <v>0</v>
      </c>
    </row>
    <row r="69" spans="1:9" ht="39">
      <c r="A69" s="25"/>
      <c r="B69" s="29"/>
      <c r="C69" s="31"/>
      <c r="D69" s="52" t="s">
        <v>17</v>
      </c>
      <c r="E69" s="30"/>
      <c r="F69" s="11">
        <v>2007</v>
      </c>
      <c r="G69" s="101" t="s">
        <v>27</v>
      </c>
      <c r="H69" s="7">
        <v>13900</v>
      </c>
      <c r="I69" s="7">
        <v>0</v>
      </c>
    </row>
    <row r="70" spans="1:9" ht="39">
      <c r="A70" s="15"/>
      <c r="B70" s="29"/>
      <c r="C70" s="31"/>
      <c r="D70" s="52" t="s">
        <v>36</v>
      </c>
      <c r="E70" s="30"/>
      <c r="F70" s="11">
        <v>2015</v>
      </c>
      <c r="G70" s="101" t="s">
        <v>27</v>
      </c>
      <c r="H70" s="7">
        <v>22410</v>
      </c>
      <c r="I70" s="7">
        <v>0</v>
      </c>
    </row>
    <row r="71" spans="1:9" ht="39">
      <c r="A71" s="15"/>
      <c r="B71" s="29"/>
      <c r="C71" s="31"/>
      <c r="D71" s="52" t="s">
        <v>37</v>
      </c>
      <c r="E71" s="30"/>
      <c r="F71" s="11">
        <v>2015</v>
      </c>
      <c r="G71" s="101" t="s">
        <v>27</v>
      </c>
      <c r="H71" s="7">
        <v>22410</v>
      </c>
      <c r="I71" s="7">
        <v>0</v>
      </c>
    </row>
    <row r="72" spans="1:9" ht="39">
      <c r="A72" s="15"/>
      <c r="B72" s="29"/>
      <c r="C72" s="31"/>
      <c r="D72" s="52" t="s">
        <v>26</v>
      </c>
      <c r="E72" s="30"/>
      <c r="F72" s="11">
        <v>2015</v>
      </c>
      <c r="G72" s="101" t="s">
        <v>27</v>
      </c>
      <c r="H72" s="7">
        <v>10343</v>
      </c>
      <c r="I72" s="7">
        <v>0</v>
      </c>
    </row>
    <row r="73" spans="1:9" ht="39">
      <c r="A73" s="15"/>
      <c r="B73" s="31"/>
      <c r="C73" s="31"/>
      <c r="D73" s="52" t="s">
        <v>26</v>
      </c>
      <c r="E73" s="30"/>
      <c r="F73" s="11"/>
      <c r="G73" s="101" t="s">
        <v>27</v>
      </c>
      <c r="H73" s="7">
        <v>10343</v>
      </c>
      <c r="I73" s="7">
        <v>0</v>
      </c>
    </row>
    <row r="74" spans="1:9" ht="39">
      <c r="A74" s="15"/>
      <c r="B74" s="31"/>
      <c r="C74" s="31"/>
      <c r="D74" s="52" t="s">
        <v>64</v>
      </c>
      <c r="E74" s="30"/>
      <c r="F74" s="11"/>
      <c r="G74" s="101" t="s">
        <v>27</v>
      </c>
      <c r="H74" s="7">
        <v>13000</v>
      </c>
      <c r="I74" s="7">
        <v>0</v>
      </c>
    </row>
    <row r="75" spans="1:9" ht="39">
      <c r="A75" s="15"/>
      <c r="B75" s="31"/>
      <c r="C75" s="31"/>
      <c r="D75" s="52" t="s">
        <v>64</v>
      </c>
      <c r="E75" s="30"/>
      <c r="F75" s="11"/>
      <c r="G75" s="101" t="s">
        <v>27</v>
      </c>
      <c r="H75" s="7">
        <v>13000</v>
      </c>
      <c r="I75" s="7">
        <v>0</v>
      </c>
    </row>
    <row r="76" spans="1:9" ht="39">
      <c r="A76" s="15"/>
      <c r="B76" s="31"/>
      <c r="C76" s="31"/>
      <c r="D76" s="52" t="s">
        <v>65</v>
      </c>
      <c r="E76" s="30"/>
      <c r="F76" s="11"/>
      <c r="G76" s="101" t="s">
        <v>27</v>
      </c>
      <c r="H76" s="7">
        <v>23000</v>
      </c>
      <c r="I76" s="7">
        <v>0</v>
      </c>
    </row>
    <row r="77" spans="1:9" ht="39">
      <c r="A77" s="15"/>
      <c r="B77" s="31"/>
      <c r="C77" s="31"/>
      <c r="D77" s="52" t="s">
        <v>66</v>
      </c>
      <c r="E77" s="30"/>
      <c r="F77" s="11"/>
      <c r="G77" s="101" t="s">
        <v>27</v>
      </c>
      <c r="H77" s="7">
        <v>15000</v>
      </c>
      <c r="I77" s="7">
        <v>0</v>
      </c>
    </row>
    <row r="78" spans="1:9" ht="39">
      <c r="A78" s="15"/>
      <c r="B78" s="31"/>
      <c r="C78" s="31"/>
      <c r="D78" s="52" t="s">
        <v>66</v>
      </c>
      <c r="E78" s="30"/>
      <c r="F78" s="11"/>
      <c r="G78" s="101" t="s">
        <v>27</v>
      </c>
      <c r="H78" s="7">
        <v>15000</v>
      </c>
      <c r="I78" s="7">
        <v>0</v>
      </c>
    </row>
    <row r="79" spans="1:9" ht="39">
      <c r="A79" s="15"/>
      <c r="B79" s="31"/>
      <c r="C79" s="31"/>
      <c r="D79" s="52" t="s">
        <v>66</v>
      </c>
      <c r="E79" s="30"/>
      <c r="F79" s="11"/>
      <c r="G79" s="101" t="s">
        <v>27</v>
      </c>
      <c r="H79" s="7">
        <v>15000</v>
      </c>
      <c r="I79" s="7">
        <v>0</v>
      </c>
    </row>
    <row r="80" spans="1:9" ht="39">
      <c r="A80" s="15"/>
      <c r="B80" s="31"/>
      <c r="C80" s="31"/>
      <c r="D80" s="52" t="s">
        <v>66</v>
      </c>
      <c r="E80" s="30"/>
      <c r="F80" s="11"/>
      <c r="G80" s="101" t="s">
        <v>27</v>
      </c>
      <c r="H80" s="7">
        <v>15000</v>
      </c>
      <c r="I80" s="7">
        <v>0</v>
      </c>
    </row>
    <row r="81" spans="1:9" ht="39">
      <c r="A81" s="15"/>
      <c r="B81" s="31"/>
      <c r="C81" s="31"/>
      <c r="D81" s="52" t="s">
        <v>66</v>
      </c>
      <c r="E81" s="30"/>
      <c r="F81" s="11"/>
      <c r="G81" s="101" t="s">
        <v>27</v>
      </c>
      <c r="H81" s="7">
        <v>15000</v>
      </c>
      <c r="I81" s="7">
        <v>0</v>
      </c>
    </row>
    <row r="82" spans="1:9" ht="39">
      <c r="A82" s="15"/>
      <c r="B82" s="31"/>
      <c r="C82" s="31"/>
      <c r="D82" s="52" t="s">
        <v>66</v>
      </c>
      <c r="E82" s="30"/>
      <c r="F82" s="11"/>
      <c r="G82" s="101" t="s">
        <v>27</v>
      </c>
      <c r="H82" s="7">
        <v>15000</v>
      </c>
      <c r="I82" s="7">
        <v>0</v>
      </c>
    </row>
    <row r="83" spans="1:9" ht="39">
      <c r="A83" s="15"/>
      <c r="B83" s="31"/>
      <c r="C83" s="31"/>
      <c r="D83" s="52" t="s">
        <v>67</v>
      </c>
      <c r="E83" s="30"/>
      <c r="F83" s="11"/>
      <c r="G83" s="101" t="s">
        <v>27</v>
      </c>
      <c r="H83" s="7">
        <v>11400</v>
      </c>
      <c r="I83" s="7">
        <v>0</v>
      </c>
    </row>
    <row r="84" spans="1:9" ht="39">
      <c r="A84" s="15"/>
      <c r="B84" s="31"/>
      <c r="C84" s="31"/>
      <c r="D84" s="55" t="s">
        <v>68</v>
      </c>
      <c r="E84" s="30"/>
      <c r="F84" s="11">
        <v>2019</v>
      </c>
      <c r="G84" s="101" t="s">
        <v>27</v>
      </c>
      <c r="H84" s="7">
        <v>22490</v>
      </c>
      <c r="I84" s="7">
        <v>0</v>
      </c>
    </row>
    <row r="85" spans="1:9" ht="39">
      <c r="A85" s="15"/>
      <c r="B85" s="31"/>
      <c r="C85" s="31"/>
      <c r="D85" s="55" t="s">
        <v>68</v>
      </c>
      <c r="E85" s="30"/>
      <c r="F85" s="11">
        <v>2019</v>
      </c>
      <c r="G85" s="101" t="s">
        <v>27</v>
      </c>
      <c r="H85" s="7">
        <v>22490</v>
      </c>
      <c r="I85" s="7">
        <v>0</v>
      </c>
    </row>
    <row r="86" spans="1:9" ht="39">
      <c r="A86" s="15"/>
      <c r="B86" s="31"/>
      <c r="C86" s="31"/>
      <c r="D86" s="52" t="s">
        <v>69</v>
      </c>
      <c r="E86" s="30"/>
      <c r="F86" s="11">
        <v>2019</v>
      </c>
      <c r="G86" s="101" t="s">
        <v>27</v>
      </c>
      <c r="H86" s="7">
        <v>10640</v>
      </c>
      <c r="I86" s="7">
        <v>0</v>
      </c>
    </row>
    <row r="87" spans="1:9" ht="39">
      <c r="A87" s="15"/>
      <c r="B87" s="31"/>
      <c r="C87" s="31"/>
      <c r="D87" s="52" t="s">
        <v>99</v>
      </c>
      <c r="E87" s="30"/>
      <c r="F87" s="11"/>
      <c r="G87" s="101" t="s">
        <v>27</v>
      </c>
      <c r="H87" s="7">
        <v>13500</v>
      </c>
      <c r="I87" s="7">
        <v>0</v>
      </c>
    </row>
    <row r="88" spans="1:9" ht="39">
      <c r="A88" s="15"/>
      <c r="B88" s="31"/>
      <c r="C88" s="31"/>
      <c r="D88" s="52" t="s">
        <v>100</v>
      </c>
      <c r="E88" s="30"/>
      <c r="F88" s="11"/>
      <c r="G88" s="101" t="s">
        <v>27</v>
      </c>
      <c r="H88" s="7">
        <v>15354</v>
      </c>
      <c r="I88" s="7">
        <v>0</v>
      </c>
    </row>
    <row r="89" spans="1:9" ht="39">
      <c r="A89" s="15"/>
      <c r="B89" s="31"/>
      <c r="C89" s="31"/>
      <c r="D89" s="52" t="s">
        <v>100</v>
      </c>
      <c r="E89" s="30"/>
      <c r="F89" s="11"/>
      <c r="G89" s="101" t="s">
        <v>27</v>
      </c>
      <c r="H89" s="7">
        <v>15354</v>
      </c>
      <c r="I89" s="7">
        <v>0</v>
      </c>
    </row>
    <row r="90" spans="1:9" ht="39">
      <c r="A90" s="15"/>
      <c r="B90" s="31"/>
      <c r="C90" s="31"/>
      <c r="D90" s="52" t="s">
        <v>114</v>
      </c>
      <c r="E90" s="30"/>
      <c r="F90" s="11"/>
      <c r="G90" s="101" t="s">
        <v>27</v>
      </c>
      <c r="H90" s="7">
        <v>15600</v>
      </c>
      <c r="I90" s="7">
        <v>0</v>
      </c>
    </row>
    <row r="91" spans="1:9" ht="39">
      <c r="A91" s="15"/>
      <c r="B91" s="31"/>
      <c r="C91" s="31"/>
      <c r="D91" s="52" t="s">
        <v>114</v>
      </c>
      <c r="E91" s="30"/>
      <c r="F91" s="11"/>
      <c r="G91" s="101" t="s">
        <v>27</v>
      </c>
      <c r="H91" s="7">
        <v>15600</v>
      </c>
      <c r="I91" s="7">
        <v>0</v>
      </c>
    </row>
    <row r="92" spans="1:9" ht="39">
      <c r="A92" s="15"/>
      <c r="B92" s="31"/>
      <c r="C92" s="31"/>
      <c r="D92" s="52" t="s">
        <v>114</v>
      </c>
      <c r="E92" s="30"/>
      <c r="F92" s="11"/>
      <c r="G92" s="101" t="s">
        <v>27</v>
      </c>
      <c r="H92" s="7">
        <v>15600</v>
      </c>
      <c r="I92" s="7">
        <v>0</v>
      </c>
    </row>
    <row r="93" spans="1:9" ht="39">
      <c r="A93" s="15"/>
      <c r="B93" s="31"/>
      <c r="C93" s="31"/>
      <c r="D93" s="52" t="s">
        <v>114</v>
      </c>
      <c r="E93" s="30"/>
      <c r="F93" s="11"/>
      <c r="G93" s="101" t="s">
        <v>27</v>
      </c>
      <c r="H93" s="7">
        <v>15600</v>
      </c>
      <c r="I93" s="7">
        <v>0</v>
      </c>
    </row>
    <row r="94" spans="1:9" ht="39">
      <c r="A94" s="15"/>
      <c r="B94" s="31"/>
      <c r="C94" s="31"/>
      <c r="D94" s="52" t="s">
        <v>114</v>
      </c>
      <c r="E94" s="30"/>
      <c r="F94" s="11"/>
      <c r="G94" s="101" t="s">
        <v>27</v>
      </c>
      <c r="H94" s="7">
        <v>15600</v>
      </c>
      <c r="I94" s="7">
        <v>0</v>
      </c>
    </row>
    <row r="95" spans="1:9" ht="39">
      <c r="A95" s="15"/>
      <c r="B95" s="31"/>
      <c r="C95" s="31"/>
      <c r="D95" s="52" t="s">
        <v>114</v>
      </c>
      <c r="E95" s="30"/>
      <c r="F95" s="11"/>
      <c r="G95" s="101" t="s">
        <v>27</v>
      </c>
      <c r="H95" s="7">
        <v>15600</v>
      </c>
      <c r="I95" s="7">
        <v>0</v>
      </c>
    </row>
    <row r="96" spans="1:9" ht="39">
      <c r="A96" s="15"/>
      <c r="B96" s="31"/>
      <c r="C96" s="31"/>
      <c r="D96" s="52" t="s">
        <v>114</v>
      </c>
      <c r="E96" s="30"/>
      <c r="F96" s="11"/>
      <c r="G96" s="101" t="s">
        <v>27</v>
      </c>
      <c r="H96" s="7">
        <v>15600</v>
      </c>
      <c r="I96" s="7">
        <v>0</v>
      </c>
    </row>
    <row r="97" spans="1:9" ht="39">
      <c r="A97" s="15"/>
      <c r="B97" s="31"/>
      <c r="C97" s="31"/>
      <c r="D97" s="52" t="s">
        <v>114</v>
      </c>
      <c r="E97" s="30"/>
      <c r="F97" s="11"/>
      <c r="G97" s="101" t="s">
        <v>27</v>
      </c>
      <c r="H97" s="7">
        <v>15600</v>
      </c>
      <c r="I97" s="7">
        <v>0</v>
      </c>
    </row>
    <row r="98" spans="1:9" ht="39">
      <c r="A98" s="15"/>
      <c r="B98" s="31"/>
      <c r="C98" s="31"/>
      <c r="D98" s="52" t="s">
        <v>114</v>
      </c>
      <c r="E98" s="30"/>
      <c r="F98" s="11"/>
      <c r="G98" s="101" t="s">
        <v>27</v>
      </c>
      <c r="H98" s="7">
        <v>15600</v>
      </c>
      <c r="I98" s="7">
        <v>0</v>
      </c>
    </row>
    <row r="99" spans="1:9" ht="39">
      <c r="A99" s="15"/>
      <c r="B99" s="31"/>
      <c r="C99" s="31"/>
      <c r="D99" s="52" t="s">
        <v>114</v>
      </c>
      <c r="E99" s="30"/>
      <c r="F99" s="11"/>
      <c r="G99" s="101" t="s">
        <v>27</v>
      </c>
      <c r="H99" s="7">
        <v>15600</v>
      </c>
      <c r="I99" s="7">
        <v>0</v>
      </c>
    </row>
    <row r="100" spans="1:9" ht="39">
      <c r="A100" s="15"/>
      <c r="B100" s="31"/>
      <c r="C100" s="31"/>
      <c r="D100" s="52" t="s">
        <v>114</v>
      </c>
      <c r="E100" s="30"/>
      <c r="F100" s="11"/>
      <c r="G100" s="101" t="s">
        <v>27</v>
      </c>
      <c r="H100" s="7">
        <v>15600</v>
      </c>
      <c r="I100" s="7">
        <v>0</v>
      </c>
    </row>
    <row r="101" spans="1:9" ht="39">
      <c r="A101" s="15"/>
      <c r="B101" s="31"/>
      <c r="C101" s="31"/>
      <c r="D101" s="52" t="s">
        <v>114</v>
      </c>
      <c r="E101" s="30"/>
      <c r="F101" s="11"/>
      <c r="G101" s="101" t="s">
        <v>27</v>
      </c>
      <c r="H101" s="7">
        <v>15600</v>
      </c>
      <c r="I101" s="7">
        <v>0</v>
      </c>
    </row>
    <row r="102" spans="1:9" ht="39">
      <c r="A102" s="15"/>
      <c r="B102" s="31"/>
      <c r="C102" s="31"/>
      <c r="D102" s="52" t="s">
        <v>114</v>
      </c>
      <c r="E102" s="30"/>
      <c r="F102" s="11"/>
      <c r="G102" s="101" t="s">
        <v>27</v>
      </c>
      <c r="H102" s="7">
        <v>15600</v>
      </c>
      <c r="I102" s="7">
        <v>0</v>
      </c>
    </row>
    <row r="103" spans="1:9" ht="39">
      <c r="A103" s="15"/>
      <c r="B103" s="31"/>
      <c r="C103" s="31"/>
      <c r="D103" s="52" t="s">
        <v>114</v>
      </c>
      <c r="E103" s="30"/>
      <c r="F103" s="11"/>
      <c r="G103" s="101" t="s">
        <v>27</v>
      </c>
      <c r="H103" s="7">
        <v>15600</v>
      </c>
      <c r="I103" s="7">
        <v>0</v>
      </c>
    </row>
    <row r="104" spans="1:9" ht="39">
      <c r="A104" s="15"/>
      <c r="B104" s="31"/>
      <c r="C104" s="31"/>
      <c r="D104" s="52" t="s">
        <v>114</v>
      </c>
      <c r="E104" s="30"/>
      <c r="F104" s="11"/>
      <c r="G104" s="101" t="s">
        <v>27</v>
      </c>
      <c r="H104" s="7">
        <v>15600</v>
      </c>
      <c r="I104" s="7">
        <v>0</v>
      </c>
    </row>
    <row r="105" spans="1:9" ht="39">
      <c r="A105" s="15"/>
      <c r="B105" s="31"/>
      <c r="C105" s="31"/>
      <c r="D105" s="52" t="s">
        <v>114</v>
      </c>
      <c r="E105" s="30"/>
      <c r="F105" s="11"/>
      <c r="G105" s="101" t="s">
        <v>27</v>
      </c>
      <c r="H105" s="7">
        <v>15600</v>
      </c>
      <c r="I105" s="7">
        <v>0</v>
      </c>
    </row>
    <row r="106" spans="1:9" ht="39">
      <c r="A106" s="15"/>
      <c r="B106" s="31"/>
      <c r="C106" s="31"/>
      <c r="D106" s="52" t="s">
        <v>114</v>
      </c>
      <c r="E106" s="30"/>
      <c r="F106" s="11"/>
      <c r="G106" s="101" t="s">
        <v>27</v>
      </c>
      <c r="H106" s="7">
        <v>15600</v>
      </c>
      <c r="I106" s="7">
        <v>0</v>
      </c>
    </row>
    <row r="107" spans="1:9" ht="39">
      <c r="A107" s="15"/>
      <c r="B107" s="31"/>
      <c r="C107" s="31"/>
      <c r="D107" s="52" t="s">
        <v>114</v>
      </c>
      <c r="E107" s="30"/>
      <c r="F107" s="11"/>
      <c r="G107" s="101" t="s">
        <v>27</v>
      </c>
      <c r="H107" s="7">
        <v>15600</v>
      </c>
      <c r="I107" s="7">
        <v>0</v>
      </c>
    </row>
    <row r="108" spans="1:9" ht="39">
      <c r="A108" s="15"/>
      <c r="B108" s="31"/>
      <c r="C108" s="31"/>
      <c r="D108" s="52" t="s">
        <v>114</v>
      </c>
      <c r="E108" s="30"/>
      <c r="F108" s="11"/>
      <c r="G108" s="101" t="s">
        <v>27</v>
      </c>
      <c r="H108" s="7">
        <v>15600</v>
      </c>
      <c r="I108" s="7">
        <v>0</v>
      </c>
    </row>
    <row r="109" spans="1:9" ht="39">
      <c r="A109" s="15"/>
      <c r="B109" s="31"/>
      <c r="C109" s="31"/>
      <c r="D109" s="52" t="s">
        <v>114</v>
      </c>
      <c r="E109" s="30"/>
      <c r="F109" s="11"/>
      <c r="G109" s="101" t="s">
        <v>27</v>
      </c>
      <c r="H109" s="7">
        <v>15600</v>
      </c>
      <c r="I109" s="7">
        <v>0</v>
      </c>
    </row>
    <row r="110" spans="1:9" ht="39">
      <c r="A110" s="15"/>
      <c r="B110" s="31"/>
      <c r="C110" s="31"/>
      <c r="D110" s="52" t="s">
        <v>114</v>
      </c>
      <c r="E110" s="30"/>
      <c r="F110" s="11"/>
      <c r="G110" s="101" t="s">
        <v>27</v>
      </c>
      <c r="H110" s="7">
        <v>15600</v>
      </c>
      <c r="I110" s="7">
        <v>0</v>
      </c>
    </row>
    <row r="111" spans="1:9" ht="39">
      <c r="A111" s="15"/>
      <c r="B111" s="31"/>
      <c r="C111" s="31"/>
      <c r="D111" s="52" t="s">
        <v>114</v>
      </c>
      <c r="E111" s="30"/>
      <c r="F111" s="11"/>
      <c r="G111" s="101" t="s">
        <v>27</v>
      </c>
      <c r="H111" s="7">
        <v>15600</v>
      </c>
      <c r="I111" s="7">
        <v>0</v>
      </c>
    </row>
    <row r="112" spans="1:9" ht="39">
      <c r="A112" s="15"/>
      <c r="B112" s="31"/>
      <c r="C112" s="31"/>
      <c r="D112" s="52" t="s">
        <v>114</v>
      </c>
      <c r="E112" s="30"/>
      <c r="F112" s="11"/>
      <c r="G112" s="101" t="s">
        <v>27</v>
      </c>
      <c r="H112" s="7">
        <v>15600</v>
      </c>
      <c r="I112" s="7">
        <v>0</v>
      </c>
    </row>
    <row r="113" spans="1:9" ht="39">
      <c r="A113" s="15"/>
      <c r="B113" s="31"/>
      <c r="C113" s="31"/>
      <c r="D113" s="52" t="s">
        <v>114</v>
      </c>
      <c r="E113" s="30"/>
      <c r="F113" s="11"/>
      <c r="G113" s="101" t="s">
        <v>27</v>
      </c>
      <c r="H113" s="7">
        <v>15600</v>
      </c>
      <c r="I113" s="7">
        <v>0</v>
      </c>
    </row>
    <row r="114" spans="1:9" ht="39">
      <c r="A114" s="15"/>
      <c r="B114" s="31"/>
      <c r="C114" s="31"/>
      <c r="D114" s="52" t="s">
        <v>114</v>
      </c>
      <c r="E114" s="30"/>
      <c r="F114" s="11"/>
      <c r="G114" s="101" t="s">
        <v>27</v>
      </c>
      <c r="H114" s="7">
        <v>15600</v>
      </c>
      <c r="I114" s="7">
        <v>0</v>
      </c>
    </row>
    <row r="115" spans="1:9">
      <c r="A115" s="15"/>
      <c r="B115" s="29"/>
      <c r="C115" s="31"/>
      <c r="D115" s="52"/>
      <c r="E115" s="30"/>
      <c r="F115" s="7"/>
      <c r="G115" s="7"/>
      <c r="H115" s="8">
        <f>SUM(H66:H86)</f>
        <v>366891</v>
      </c>
      <c r="I115" s="8">
        <v>0</v>
      </c>
    </row>
    <row r="116" spans="1:9">
      <c r="A116" s="25"/>
      <c r="B116" s="29"/>
      <c r="C116" s="31"/>
      <c r="D116" s="52"/>
      <c r="E116" s="30"/>
      <c r="F116" s="7"/>
      <c r="G116" s="7"/>
      <c r="H116" s="8"/>
      <c r="I116" s="8"/>
    </row>
    <row r="117" spans="1:9">
      <c r="D117" s="62"/>
    </row>
    <row r="118" spans="1:9">
      <c r="D118" s="62"/>
      <c r="H118" s="20"/>
    </row>
  </sheetData>
  <mergeCells count="4">
    <mergeCell ref="L34:M34"/>
    <mergeCell ref="L4:M4"/>
    <mergeCell ref="L2:M2"/>
    <mergeCell ref="L15:M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7" t="s">
        <v>74</v>
      </c>
      <c r="B1" s="67"/>
      <c r="C1" s="67"/>
      <c r="D1" s="68"/>
      <c r="E1" s="118" t="s">
        <v>75</v>
      </c>
      <c r="F1" s="119"/>
      <c r="G1" s="119"/>
      <c r="H1" s="119"/>
      <c r="I1" s="119"/>
      <c r="J1" s="120"/>
      <c r="K1" s="121" t="s">
        <v>76</v>
      </c>
      <c r="L1" s="122"/>
      <c r="M1" s="122"/>
      <c r="N1" s="123"/>
    </row>
    <row r="2" spans="1:14" ht="61.5" customHeight="1">
      <c r="A2" s="112" t="s">
        <v>77</v>
      </c>
      <c r="B2" s="124"/>
      <c r="C2" s="124"/>
      <c r="D2" s="125"/>
      <c r="E2" s="112" t="s">
        <v>78</v>
      </c>
      <c r="F2" s="113"/>
      <c r="G2" s="113"/>
      <c r="H2" s="113"/>
      <c r="I2" s="113"/>
      <c r="J2" s="114"/>
      <c r="K2" s="126" t="s">
        <v>79</v>
      </c>
      <c r="L2" s="127"/>
      <c r="M2" s="127"/>
      <c r="N2" s="128"/>
    </row>
    <row r="3" spans="1:14" ht="63.75" customHeight="1">
      <c r="A3" s="109" t="s">
        <v>80</v>
      </c>
      <c r="B3" s="110"/>
      <c r="C3" s="110"/>
      <c r="D3" s="111"/>
      <c r="E3" s="112" t="s">
        <v>81</v>
      </c>
      <c r="F3" s="113"/>
      <c r="G3" s="113"/>
      <c r="H3" s="113"/>
      <c r="I3" s="113"/>
      <c r="J3" s="114"/>
      <c r="K3" s="115" t="s">
        <v>107</v>
      </c>
      <c r="L3" s="116"/>
      <c r="M3" s="116"/>
      <c r="N3" s="117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2024-01-31T06:42:01Z</dcterms:modified>
</cp:coreProperties>
</file>