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кулинаЕЮ\Documents\Женя\Реестр муниципального имущества\Реестр муниципального имущества 2025\Реестр поселения  на 01.04.2025\"/>
    </mc:Choice>
  </mc:AlternateContent>
  <xr:revisionPtr revIDLastSave="0" documentId="13_ncr:1_{DFC460FF-A4E7-4E13-9AAE-2FA51047E7CA}" xr6:coauthVersionLast="36" xr6:coauthVersionMax="36" xr10:uidLastSave="{00000000-0000-0000-0000-000000000000}"/>
  <bookViews>
    <workbookView xWindow="240" yWindow="45" windowWidth="15150" windowHeight="8175" activeTab="3" xr2:uid="{00000000-000D-0000-FFFF-FFFF00000000}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имущество'!$C$3:$C$11</definedName>
  </definedNames>
  <calcPr calcId="191029"/>
</workbook>
</file>

<file path=xl/calcChain.xml><?xml version="1.0" encoding="utf-8"?>
<calcChain xmlns="http://schemas.openxmlformats.org/spreadsheetml/2006/main">
  <c r="N172" i="6" l="1"/>
  <c r="N91" i="6"/>
  <c r="N145" i="6"/>
  <c r="O91" i="6"/>
  <c r="M11" i="4"/>
  <c r="N40" i="6"/>
</calcChain>
</file>

<file path=xl/sharedStrings.xml><?xml version="1.0" encoding="utf-8"?>
<sst xmlns="http://schemas.openxmlformats.org/spreadsheetml/2006/main" count="560" uniqueCount="330">
  <si>
    <t>Скотомогильник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</si>
  <si>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</si>
  <si>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</si>
  <si>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</si>
  <si>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</si>
  <si>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</si>
  <si>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</si>
  <si>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</si>
  <si>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с. Романовка, ул. Почтовая, д. 6</t>
  </si>
  <si>
    <t>Администрация сельского поселения Витимское</t>
  </si>
  <si>
    <t>Земли населенных пунктов</t>
  </si>
  <si>
    <t>с. Романовка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</si>
  <si>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</si>
  <si>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</si>
  <si>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</si>
  <si>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</si>
  <si>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</si>
  <si>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 администрации    03-03-02/004/2005-071</t>
  </si>
  <si>
    <t>Здание гаража       03-03-02/004/2005-059</t>
  </si>
  <si>
    <t>с. Романовка, ул. Первомайская, д.2В</t>
  </si>
  <si>
    <t>Муниципальное бюджетное учреждение культуры "Витимский сельский Дом культуры"</t>
  </si>
  <si>
    <t>для размещения дома культуры</t>
  </si>
  <si>
    <t>Гос. регистрационный знак</t>
  </si>
  <si>
    <t>Марка, модель</t>
  </si>
  <si>
    <t>Год выпуска</t>
  </si>
  <si>
    <t>Остаточная стоимость</t>
  </si>
  <si>
    <t>Машины и оборудования</t>
  </si>
  <si>
    <t xml:space="preserve">Компьютер </t>
  </si>
  <si>
    <t>SAMSUNG</t>
  </si>
  <si>
    <t xml:space="preserve">Стол бильярдный  </t>
  </si>
  <si>
    <t>"Домашний-2" 9Ф РП8002</t>
  </si>
  <si>
    <t xml:space="preserve">Мультимедиа-проектор </t>
  </si>
  <si>
    <t>NEC VT48</t>
  </si>
  <si>
    <t xml:space="preserve">Акустическая система </t>
  </si>
  <si>
    <t>BS-152</t>
  </si>
  <si>
    <t>Магнитола LG SFH Караоке 2005 К</t>
  </si>
  <si>
    <t>LG SFH Караоке 2005 К</t>
  </si>
  <si>
    <t xml:space="preserve">Принтер </t>
  </si>
  <si>
    <t>Прибор Светомузыкальный</t>
  </si>
  <si>
    <t>Комплект звукового оборудования (Пульт микшерный , усилительно-акустическое устройство 2 шт., радиомикрофон, микрофон, кабеля 4шт)</t>
  </si>
  <si>
    <t>"YAMAHA"</t>
  </si>
  <si>
    <t>DEXP Atlas H142 Core i3-7100 (3.9 GHz)/4GB/1TB/Без ПО</t>
  </si>
  <si>
    <t xml:space="preserve">акустическая система </t>
  </si>
  <si>
    <t xml:space="preserve">NORDFOLK NF2215  </t>
  </si>
  <si>
    <t>микшер,</t>
  </si>
  <si>
    <t xml:space="preserve">Behringer X2222USB </t>
  </si>
  <si>
    <t xml:space="preserve">стереофонический усилитель мощности </t>
  </si>
  <si>
    <t xml:space="preserve">YAMAHA PX3 </t>
  </si>
  <si>
    <t xml:space="preserve"> пульт управления </t>
  </si>
  <si>
    <t xml:space="preserve">DMX Involight DL250 </t>
  </si>
  <si>
    <t>Инвентарь производственный и хозяйственный</t>
  </si>
  <si>
    <t>Занавес</t>
  </si>
  <si>
    <t>Ламбрекен</t>
  </si>
  <si>
    <t>ТРАНСПОРТНЫЕ СРЕДСТВА</t>
  </si>
  <si>
    <t>57 КН 720989</t>
  </si>
  <si>
    <t>ПОЛИВОМОЕЧНАЯ</t>
  </si>
  <si>
    <t>КО71304 на шасси ЗИЛ423362</t>
  </si>
  <si>
    <t>73 ОС 035175</t>
  </si>
  <si>
    <t xml:space="preserve">Пассаж. автомашина </t>
  </si>
  <si>
    <t>УАЗ-220695-04</t>
  </si>
  <si>
    <t>679 990,00</t>
  </si>
  <si>
    <t>73 МС 133534</t>
  </si>
  <si>
    <t>УАЗ-220694-04</t>
  </si>
  <si>
    <t>НАСОС для водовозной машины</t>
  </si>
  <si>
    <t>СЦ 80</t>
  </si>
  <si>
    <t>Компьютер</t>
  </si>
  <si>
    <t>DEXP Atlas H101 A6-5400B</t>
  </si>
  <si>
    <t>Принтер МФУ</t>
  </si>
  <si>
    <t xml:space="preserve"> Куосеrа FS-1035 MFP/DP</t>
  </si>
  <si>
    <t>ВА0000063</t>
  </si>
  <si>
    <t>Ёмкость 4,5 м3 под воду</t>
  </si>
  <si>
    <t xml:space="preserve">ТЕЛЕФОН-ФАКС </t>
  </si>
  <si>
    <t>PANASONIK</t>
  </si>
  <si>
    <t>ВА 0000000055</t>
  </si>
  <si>
    <t xml:space="preserve">Копировальный аппарат </t>
  </si>
  <si>
    <t>CANON FG 128</t>
  </si>
  <si>
    <t>ВА0000000019</t>
  </si>
  <si>
    <t>Компьютер в сборе</t>
  </si>
  <si>
    <t>ASER AL 1716</t>
  </si>
  <si>
    <t>ВА0000000024</t>
  </si>
  <si>
    <t xml:space="preserve">НОУТБУК </t>
  </si>
  <si>
    <t>ВА0000000054</t>
  </si>
  <si>
    <t xml:space="preserve">МОТОПОМПА </t>
  </si>
  <si>
    <t>KOSHIN</t>
  </si>
  <si>
    <t>ВА0000000064</t>
  </si>
  <si>
    <t>CANON FG 226</t>
  </si>
  <si>
    <t>ВА0000000065</t>
  </si>
  <si>
    <t xml:space="preserve">КОМПЬЮТЕР </t>
  </si>
  <si>
    <t>SYNK MASTER</t>
  </si>
  <si>
    <t>ВА0000000066</t>
  </si>
  <si>
    <t>ВА0000000068</t>
  </si>
  <si>
    <t>ПРОГРАММА НТВ</t>
  </si>
  <si>
    <t>ВА0000000071</t>
  </si>
  <si>
    <t>КОМПЬЮТЕР В СБОРЕ</t>
  </si>
  <si>
    <t>ВЕNG TFT18.5</t>
  </si>
  <si>
    <t>ВА0000000072</t>
  </si>
  <si>
    <t xml:space="preserve">КОМПЬЮТЕР В СБОРЕ </t>
  </si>
  <si>
    <t>ACER  TFT18.5</t>
  </si>
  <si>
    <t>Kyocera ECOSYS P2235DN</t>
  </si>
  <si>
    <t>Системный блок</t>
  </si>
  <si>
    <t>ФРИКОМ G4500/H11OM/4Gb/500Tb</t>
  </si>
  <si>
    <t xml:space="preserve">Системный блок </t>
  </si>
  <si>
    <t>ФРИКОМ i5 6400/H11O8Gb/1Tb</t>
  </si>
  <si>
    <t xml:space="preserve">Генератор бензиновый </t>
  </si>
  <si>
    <t>"Denzel" GE2500</t>
  </si>
  <si>
    <t>ВА0000000080</t>
  </si>
  <si>
    <t>Беседка резная (ручная работа)</t>
  </si>
  <si>
    <t>насос водяной для водовозной машины</t>
  </si>
  <si>
    <t xml:space="preserve">СПОРТИВНЫЙ ИНВЕНТАРЬ </t>
  </si>
  <si>
    <t>ВА00000028</t>
  </si>
  <si>
    <t>Шкаф</t>
  </si>
  <si>
    <t>ШКАФ-СТЕНКА</t>
  </si>
  <si>
    <t xml:space="preserve">Принтер лазерный </t>
  </si>
  <si>
    <t>HP Laserjit P2055 F4 USB</t>
  </si>
  <si>
    <t>Раздел 2</t>
  </si>
  <si>
    <t>EUROSOUND BBR-118</t>
  </si>
  <si>
    <t>EUROSOUND BBR-115P</t>
  </si>
  <si>
    <t xml:space="preserve">Микшерный пульт </t>
  </si>
  <si>
    <t>EUROSOUND CRISP-16UX</t>
  </si>
  <si>
    <t>Радиосистема</t>
  </si>
  <si>
    <t xml:space="preserve"> DWS-882PT</t>
  </si>
  <si>
    <t xml:space="preserve">сценический монитор </t>
  </si>
  <si>
    <t>BBR-115МА</t>
  </si>
  <si>
    <t xml:space="preserve">Усилитель мощности </t>
  </si>
  <si>
    <t>D-900A</t>
  </si>
  <si>
    <t xml:space="preserve"> EUROSOUND BBR-118 1</t>
  </si>
  <si>
    <t>EUROSOUND BBR-115P 1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</si>
  <si>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</si>
  <si>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</si>
  <si>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</si>
  <si>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СП Витимское</t>
  </si>
  <si>
    <t>Республика Бурятия, Баунтовский эвенкийский район, п.  Романовка, ул. Почтовая,6</t>
  </si>
  <si>
    <t>Муниципальное бюджетное учреждение культуры "Витимский  Сельский Дом культуры"</t>
  </si>
  <si>
    <t>Муниципальное бюджетное учреждение культуры "Витимская сельская библиотека"</t>
  </si>
  <si>
    <t>Богун Людмила Персиковна</t>
  </si>
  <si>
    <t>Республика Бурятия, Баунтовский эвенкийский район, с.Романовка, ул. Первомайская,2в</t>
  </si>
  <si>
    <t>Республика Бурятия, Баунтовский эвенкийский район, с.Романовка, ул.Почтовая, 16</t>
  </si>
  <si>
    <t>с. Романовка, ул. Кооперативная, д. 5, кв.1</t>
  </si>
  <si>
    <t>Квартира</t>
  </si>
  <si>
    <t>Оборудование для детской спортивно игровой площадки</t>
  </si>
  <si>
    <t>Компьютерная платформа</t>
  </si>
  <si>
    <t>Intel NUC</t>
  </si>
  <si>
    <t>LED BBK  43</t>
  </si>
  <si>
    <t>Телевизор</t>
  </si>
  <si>
    <t>Моноблок</t>
  </si>
  <si>
    <t>Acer  Aspire</t>
  </si>
  <si>
    <t xml:space="preserve">Нежилое здание (СдК) </t>
  </si>
  <si>
    <t>Светодиодный прожектор EURO DJ LED</t>
  </si>
  <si>
    <t>Светодиодный прожектор EURO DJ СOB</t>
  </si>
  <si>
    <t>Светодиодная голова EURO DJ LED BSW 150</t>
  </si>
  <si>
    <t>Тумба для аппаратуры</t>
  </si>
  <si>
    <t>Кронштейн КСЛ-4</t>
  </si>
  <si>
    <t>Забор металлический</t>
  </si>
  <si>
    <t>стилизованный бурятский девичий костюм</t>
  </si>
  <si>
    <t>Фонари для освещения</t>
  </si>
  <si>
    <t>Ноутбук Aser</t>
  </si>
  <si>
    <t xml:space="preserve">Принтер/сканер/копир </t>
  </si>
  <si>
    <t>Принтер струйный</t>
  </si>
  <si>
    <t>Проектор</t>
  </si>
  <si>
    <t>Ташлыкова Анастасия Сергеевна</t>
  </si>
  <si>
    <t>Панели сетчатые размером 2,75*2,06</t>
  </si>
  <si>
    <t>рулонныые шторы</t>
  </si>
  <si>
    <t>качели двойные</t>
  </si>
  <si>
    <t>качели балансир</t>
  </si>
  <si>
    <t>качалка Конек Горбунок</t>
  </si>
  <si>
    <t>Карусель Солнышко</t>
  </si>
  <si>
    <t xml:space="preserve">игровой комплекс </t>
  </si>
  <si>
    <t>скамейка</t>
  </si>
  <si>
    <t>песочница со складной крышкой</t>
  </si>
  <si>
    <t>тренажер Альпинист</t>
  </si>
  <si>
    <t>тренажер для плечей и рук</t>
  </si>
  <si>
    <t>спортивный комплекс</t>
  </si>
  <si>
    <t>гора рыбка-кит</t>
  </si>
  <si>
    <t>уличный велотренажер</t>
  </si>
  <si>
    <t>тренажер для ног</t>
  </si>
  <si>
    <t>тренажер для мышц спины</t>
  </si>
  <si>
    <t>брусья двойные</t>
  </si>
  <si>
    <t>тренажер Хорс</t>
  </si>
  <si>
    <t>игровой модуль Пеньки</t>
  </si>
  <si>
    <t>Ташлыков Виктор Анатольевич</t>
  </si>
  <si>
    <t>03:02:150135:2</t>
  </si>
  <si>
    <t>с. Романовка, ул. Первомайская, д.3а</t>
  </si>
  <si>
    <t>вид разрешенного использования</t>
  </si>
  <si>
    <t>Кадастровая стоимость, руб</t>
  </si>
  <si>
    <t>площадь</t>
  </si>
  <si>
    <t>земельные участки общего пользования</t>
  </si>
  <si>
    <t>МО СП "Витимское"</t>
  </si>
  <si>
    <t>право прекращено 19.12.2023г.</t>
  </si>
  <si>
    <t>продажа 2023г.</t>
  </si>
  <si>
    <t xml:space="preserve">Игровой комплекс (детская площадка), ул. Партизанская  </t>
  </si>
  <si>
    <t>Игровой комплекс (детская площадка), ул. Нагорная</t>
  </si>
  <si>
    <t>Персональный компьютер Cope i5</t>
  </si>
  <si>
    <t>Ростовая кукла  Чебурашка</t>
  </si>
  <si>
    <t>Персоональный компьютер Cope i5</t>
  </si>
  <si>
    <t>Кресло руководителя Метта</t>
  </si>
  <si>
    <t>Профессиональная 2-х канальная радиосистема с двумя ручными передатчиками</t>
  </si>
  <si>
    <t>DBX 234 XS Кроссовер</t>
  </si>
  <si>
    <t>Микшер-усилитель Behringer  РМР2000D 2*500Bт</t>
  </si>
  <si>
    <t>Портативная акустическая система с микшером 100ВтBehringer</t>
  </si>
  <si>
    <t>Переносный хореографический станок двухядерный Аллегро на колесах</t>
  </si>
  <si>
    <t>1.</t>
  </si>
  <si>
    <t>2.</t>
  </si>
  <si>
    <t>3.</t>
  </si>
  <si>
    <t>4.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</si>
  <si>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</si>
  <si>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</si>
  <si>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</si>
  <si>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</si>
  <si>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</si>
  <si>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</si>
  <si>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</si>
  <si>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</si>
  <si>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</si>
  <si>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</si>
  <si>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</si>
  <si>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</si>
  <si>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</si>
  <si>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</si>
  <si>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</si>
  <si>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</si>
  <si>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</si>
  <si>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</si>
  <si>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</si>
  <si>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</si>
  <si>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</si>
  <si>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</si>
  <si>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</si>
  <si>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</si>
  <si>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</si>
  <si>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</si>
  <si>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</si>
  <si>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</si>
  <si>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</si>
  <si>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</si>
  <si>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</si>
  <si>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</si>
  <si>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</si>
  <si>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</si>
  <si>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</si>
  <si>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</si>
  <si>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</si>
  <si>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</si>
  <si>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</si>
  <si>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</si>
  <si>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</si>
  <si>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</si>
  <si>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</si>
  <si>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</si>
  <si>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</si>
  <si>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</si>
  <si>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</si>
  <si>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</si>
  <si>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01.01.2025г.(Администрация)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</si>
  <si>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01.01.2025 (Витимский СДК)</t>
  </si>
  <si>
    <t>01013400003</t>
  </si>
  <si>
    <t>01013400001</t>
  </si>
  <si>
    <t>01013400002</t>
  </si>
  <si>
    <t>01013400005</t>
  </si>
  <si>
    <t>01013400009</t>
  </si>
  <si>
    <t>МФУ</t>
  </si>
  <si>
    <t>НР Lazer Jet PRO4103 dv</t>
  </si>
  <si>
    <t>01013400006</t>
  </si>
  <si>
    <t>01013500001</t>
  </si>
  <si>
    <t>01013800002</t>
  </si>
  <si>
    <t>01013800003</t>
  </si>
  <si>
    <t>01013800004</t>
  </si>
  <si>
    <t>01013800005</t>
  </si>
  <si>
    <t>01013800006</t>
  </si>
  <si>
    <t>01013800007</t>
  </si>
  <si>
    <t>01013800020</t>
  </si>
  <si>
    <t>01013800013</t>
  </si>
  <si>
    <t>01013800014</t>
  </si>
  <si>
    <t>01013800015</t>
  </si>
  <si>
    <t>01013800016</t>
  </si>
  <si>
    <t>00000000001</t>
  </si>
  <si>
    <t>01013800017</t>
  </si>
  <si>
    <t>01013800018</t>
  </si>
  <si>
    <t>00000000002</t>
  </si>
  <si>
    <t>01013800012</t>
  </si>
  <si>
    <t>01013800019</t>
  </si>
  <si>
    <t>01013800011</t>
  </si>
  <si>
    <t>01013800022</t>
  </si>
  <si>
    <t>01013800021</t>
  </si>
  <si>
    <t>11013600004</t>
  </si>
  <si>
    <t>01013400004</t>
  </si>
  <si>
    <t>инвентарный номер</t>
  </si>
  <si>
    <t>передача на СВО</t>
  </si>
  <si>
    <t>01013200007</t>
  </si>
  <si>
    <t>Горка"Мини"</t>
  </si>
  <si>
    <t>01013200006</t>
  </si>
  <si>
    <t>Качели с подвеской</t>
  </si>
  <si>
    <t>01013200005</t>
  </si>
  <si>
    <t xml:space="preserve">Песочница </t>
  </si>
  <si>
    <t>Карасусель с каркасом</t>
  </si>
  <si>
    <t>01013200003</t>
  </si>
  <si>
    <t>Качалка-балансир Малая</t>
  </si>
  <si>
    <t>01013200002</t>
  </si>
  <si>
    <t>Игровой комплекс (детская площадка ул. Нагорная)</t>
  </si>
  <si>
    <t>01013200001</t>
  </si>
  <si>
    <t>ПК DEX Mars G0001 Ryzen</t>
  </si>
  <si>
    <t>Инвентарный номер</t>
  </si>
  <si>
    <t>01013400019</t>
  </si>
  <si>
    <t>01013400018</t>
  </si>
  <si>
    <t>YAMAHA PSR-E373 синтезатор</t>
  </si>
  <si>
    <t>списание 2023</t>
  </si>
  <si>
    <t>списание2023</t>
  </si>
  <si>
    <t>объединение с автомобилемКО</t>
  </si>
  <si>
    <t>Стилизованный эвенкийский костюм</t>
  </si>
  <si>
    <t>Стеллаж SBL</t>
  </si>
  <si>
    <t>01013600023</t>
  </si>
  <si>
    <t>Стилизованный бурятский девичий костюм</t>
  </si>
  <si>
    <t>Костюм "Снегурочка"</t>
  </si>
  <si>
    <t>01013600024</t>
  </si>
  <si>
    <t>Платье для вокала</t>
  </si>
  <si>
    <t>01013600025</t>
  </si>
  <si>
    <t>01013600032</t>
  </si>
  <si>
    <t>01013600033</t>
  </si>
  <si>
    <t>01013600026</t>
  </si>
  <si>
    <t>Танцевальный костюм русско-бурятский</t>
  </si>
  <si>
    <t>01013600027</t>
  </si>
  <si>
    <t>01013600028</t>
  </si>
  <si>
    <t>01013600029</t>
  </si>
  <si>
    <t>01013600030</t>
  </si>
  <si>
    <t>01013600031</t>
  </si>
  <si>
    <t>Реорганизация путем присоединения 2024г.</t>
  </si>
  <si>
    <t>03:02:150120:1</t>
  </si>
  <si>
    <t>с.Романовка</t>
  </si>
  <si>
    <t>Перечень земельных участков, учтенных в реестре муниципального имущества на 01.04.2025г.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</si>
  <si>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01.04.2025 г. (Витимский 
СДК)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</si>
  <si>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01.04.2025г. (Администрация)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</si>
</sst>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4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/>
    <xf numFmtId="49" fontId="0" fillId="0" borderId="0" xfId="0" applyNumberFormat="1" applyAlignment="1"/>
    <xf numFmtId="2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/>
    <xf numFmtId="2" fontId="4" fillId="0" borderId="1" xfId="0" applyNumberFormat="1" applyFont="1" applyBorder="1"/>
    <xf numFmtId="2" fontId="0" fillId="0" borderId="1" xfId="0" applyNumberFormat="1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4" fontId="1" fillId="2" borderId="12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6" fillId="0" borderId="0" xfId="0" applyFont="1"/>
    <xf numFmtId="4" fontId="0" fillId="2" borderId="0" xfId="0" applyNumberFormat="1" applyFill="1"/>
    <xf numFmtId="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3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2" fontId="3" fillId="6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4" fontId="3" fillId="2" borderId="1" xfId="0" applyNumberFormat="1" applyFont="1" applyFill="1" applyBorder="1"/>
    <xf numFmtId="0" fontId="3" fillId="2" borderId="1" xfId="0" applyFont="1" applyFill="1" applyBorder="1"/>
    <xf numFmtId="0" fontId="0" fillId="0" borderId="1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0" borderId="1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0" borderId="7" xfId="0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4" fontId="3" fillId="0" borderId="1" xfId="0" applyNumberFormat="1" applyFont="1" applyFill="1" applyBorder="1" applyAlignment="1">
      <alignment horizontal="center" vertical="center"/>
    </xf>
    <xf numFmtId="4" fontId="1" fillId="5" borderId="1" xfId="2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/>
    <xf numFmtId="4" fontId="1" fillId="5" borderId="1" xfId="1" applyNumberFormat="1" applyFont="1" applyFill="1" applyBorder="1" applyAlignment="1">
      <alignment horizontal="center" vertical="center"/>
    </xf>
    <xf numFmtId="4" fontId="1" fillId="6" borderId="1" xfId="2" applyNumberFormat="1" applyFont="1" applyFill="1" applyBorder="1" applyAlignment="1">
      <alignment horizontal="center" vertical="center"/>
    </xf>
    <xf numFmtId="4" fontId="1" fillId="6" borderId="1" xfId="3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/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49" fontId="0" fillId="0" borderId="3" xfId="0" applyNumberFormat="1" applyBorder="1" applyAlignment="1"/>
    <xf numFmtId="0" fontId="0" fillId="0" borderId="4" xfId="0" applyBorder="1" applyAlignment="1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6" borderId="1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6" fillId="2" borderId="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/>
    <xf numFmtId="0" fontId="0" fillId="0" borderId="3" xfId="0" applyBorder="1" applyAlignment="1"/>
    <xf numFmtId="0" fontId="3" fillId="0" borderId="3" xfId="0" applyFont="1" applyBorder="1" applyAlignment="1"/>
    <xf numFmtId="0" fontId="3" fillId="0" borderId="1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6" fillId="0" borderId="4" xfId="0" applyFont="1" applyBorder="1" applyAlignment="1"/>
    <xf numFmtId="0" fontId="3" fillId="6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3" borderId="13" xfId="0" applyFill="1" applyBorder="1" applyAlignment="1">
      <alignment horizontal="center" vertical="center" wrapText="1"/>
    </xf>
    <xf numFmtId="0" fontId="0" fillId="0" borderId="2" xfId="0" applyBorder="1" applyAlignment="1"/>
    <xf numFmtId="0" fontId="3" fillId="2" borderId="8" xfId="0" applyFont="1" applyFill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49" fontId="3" fillId="2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/>
    <xf numFmtId="49" fontId="0" fillId="0" borderId="4" xfId="0" applyNumberFormat="1" applyBorder="1" applyAlignment="1">
      <alignment horizontal="center" vertical="center" wrapText="1"/>
    </xf>
    <xf numFmtId="0" fontId="6" fillId="6" borderId="3" xfId="0" applyFont="1" applyFill="1" applyBorder="1" applyAlignment="1">
      <alignment vertical="top" wrapText="1"/>
    </xf>
    <xf numFmtId="0" fontId="6" fillId="6" borderId="12" xfId="0" applyFont="1" applyFill="1" applyBorder="1" applyAlignment="1">
      <alignment vertical="top" wrapText="1"/>
    </xf>
    <xf numFmtId="0" fontId="6" fillId="6" borderId="4" xfId="0" applyFont="1" applyFill="1" applyBorder="1" applyAlignment="1">
      <alignment vertical="top" wrapText="1"/>
    </xf>
    <xf numFmtId="0" fontId="7" fillId="6" borderId="3" xfId="0" applyFont="1" applyFill="1" applyBorder="1" applyAlignment="1">
      <alignment wrapText="1"/>
    </xf>
    <xf numFmtId="0" fontId="8" fillId="6" borderId="12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center"/>
    </xf>
  </cellXfs>
  <cellStyles count="4">
    <cellStyle name="Обычный" xfId="0" builtinId="0"/>
    <cellStyle name="Обычный_АСП Витимканское" xfId="3" xr:uid="{00000000-0005-0000-0000-000001000000}"/>
    <cellStyle name="Обычный_АСП Витимское" xfId="2" xr:uid="{00000000-0005-0000-0000-000002000000}"/>
    <cellStyle name="Обычный_Витимский СДК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zoomScaleSheetLayoutView="100" workbookViewId="0">
      <selection activeCell="A6" sqref="A6:P7"/>
    </sheetView>
  </sheetViews>
  <sheetFormatPr defaultColWidth="13.140625" defaultRowHeight="15" x14ac:dyDescent="0.25"/>
  <cols>
    <col min="1" max="1" width="13.140625" style="1"/>
    <col min="2" max="2" width="0.140625" style="7" customWidth="1"/>
    <col min="3" max="3" width="20.28515625" customWidth="1"/>
    <col min="4" max="4" width="7.7109375" hidden="1" customWidth="1"/>
    <col min="5" max="5" width="20.7109375" style="1" customWidth="1"/>
    <col min="6" max="7" width="0.28515625" customWidth="1"/>
    <col min="8" max="8" width="8.7109375" customWidth="1"/>
    <col min="9" max="9" width="13" style="2" customWidth="1"/>
    <col min="10" max="10" width="11.5703125" style="2" customWidth="1"/>
    <col min="11" max="11" width="14.42578125" customWidth="1"/>
    <col min="12" max="12" width="0.5703125" hidden="1" customWidth="1"/>
    <col min="13" max="13" width="0.28515625" hidden="1" customWidth="1"/>
    <col min="14" max="14" width="13" hidden="1" customWidth="1"/>
  </cols>
  <sheetData>
    <row r="1" spans="1:16" x14ac:dyDescent="0.25">
      <c r="C1" s="4"/>
      <c r="D1" s="6"/>
      <c r="E1" s="3"/>
      <c r="F1" s="6"/>
      <c r="G1" s="6"/>
      <c r="H1" s="6"/>
      <c r="I1" s="5"/>
      <c r="J1" s="5"/>
      <c r="K1" s="6"/>
    </row>
    <row r="2" spans="1:16" x14ac:dyDescent="0.25">
      <c r="E2" s="8"/>
    </row>
    <row r="6" spans="1:16" x14ac:dyDescent="0.25">
      <c r="A6" s="110" t="s">
        <v>327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  <c r="P6" s="111"/>
    </row>
    <row r="7" spans="1:16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  <c r="P7" s="113"/>
    </row>
    <row r="8" spans="1:16" x14ac:dyDescent="0.25">
      <c r="A8" s="116" t="s">
        <v>1</v>
      </c>
      <c r="B8" s="116"/>
      <c r="C8" s="107" t="s">
        <v>2</v>
      </c>
      <c r="D8" s="107"/>
      <c r="E8" s="107" t="s">
        <v>3</v>
      </c>
      <c r="F8" s="107"/>
      <c r="G8" s="55"/>
      <c r="H8" s="108" t="s">
        <v>184</v>
      </c>
      <c r="I8" s="107" t="s">
        <v>4</v>
      </c>
      <c r="J8" s="107"/>
      <c r="K8" s="107" t="s">
        <v>5</v>
      </c>
      <c r="L8" s="107"/>
      <c r="M8" s="107" t="s">
        <v>6</v>
      </c>
      <c r="N8" s="107" t="s">
        <v>7</v>
      </c>
      <c r="O8" s="114" t="s">
        <v>182</v>
      </c>
      <c r="P8" s="114" t="s">
        <v>183</v>
      </c>
    </row>
    <row r="9" spans="1:16" ht="50.25" customHeight="1" x14ac:dyDescent="0.25">
      <c r="A9" s="116"/>
      <c r="B9" s="116"/>
      <c r="C9" s="107"/>
      <c r="D9" s="107"/>
      <c r="E9" s="107"/>
      <c r="F9" s="107"/>
      <c r="G9" s="55"/>
      <c r="H9" s="109"/>
      <c r="I9" s="107"/>
      <c r="J9" s="107"/>
      <c r="K9" s="107"/>
      <c r="L9" s="107"/>
      <c r="M9" s="107"/>
      <c r="N9" s="107"/>
      <c r="O9" s="115"/>
      <c r="P9" s="115"/>
    </row>
    <row r="10" spans="1:16" ht="106.5" customHeight="1" x14ac:dyDescent="0.25">
      <c r="A10" s="117">
        <v>1</v>
      </c>
      <c r="B10" s="117"/>
      <c r="C10" s="118" t="s">
        <v>180</v>
      </c>
      <c r="D10" s="119"/>
      <c r="E10" s="105" t="s">
        <v>181</v>
      </c>
      <c r="F10" s="106"/>
      <c r="G10" s="56"/>
      <c r="H10" s="56">
        <v>4402</v>
      </c>
      <c r="I10" s="105" t="s">
        <v>186</v>
      </c>
      <c r="J10" s="106"/>
      <c r="K10" s="107" t="s">
        <v>10</v>
      </c>
      <c r="L10" s="107"/>
      <c r="M10" s="12" t="s">
        <v>21</v>
      </c>
      <c r="N10" s="12">
        <v>1066</v>
      </c>
      <c r="O10" s="55" t="s">
        <v>185</v>
      </c>
      <c r="P10" s="57">
        <v>350000</v>
      </c>
    </row>
    <row r="11" spans="1:16" ht="53.25" customHeight="1" x14ac:dyDescent="0.25">
      <c r="A11" s="14" t="s">
        <v>201</v>
      </c>
      <c r="B11" s="21"/>
      <c r="C11" s="104" t="s">
        <v>325</v>
      </c>
      <c r="D11" s="15"/>
      <c r="E11" s="104" t="s">
        <v>326</v>
      </c>
      <c r="F11" s="15"/>
      <c r="G11" s="15"/>
      <c r="H11" s="15">
        <v>1237</v>
      </c>
      <c r="I11" s="105" t="s">
        <v>186</v>
      </c>
      <c r="J11" s="106"/>
      <c r="K11" s="107" t="s">
        <v>10</v>
      </c>
      <c r="L11" s="107"/>
      <c r="M11" s="15"/>
      <c r="N11" s="15"/>
      <c r="O11" s="15"/>
      <c r="P11" s="86">
        <v>215547.25</v>
      </c>
    </row>
  </sheetData>
  <mergeCells count="18">
    <mergeCell ref="A10:B10"/>
    <mergeCell ref="C10:D10"/>
    <mergeCell ref="E10:F10"/>
    <mergeCell ref="I10:J10"/>
    <mergeCell ref="N8:N9"/>
    <mergeCell ref="A6:P7"/>
    <mergeCell ref="O8:O9"/>
    <mergeCell ref="P8:P9"/>
    <mergeCell ref="A8:B9"/>
    <mergeCell ref="C8:D9"/>
    <mergeCell ref="E8:F9"/>
    <mergeCell ref="I8:J9"/>
    <mergeCell ref="K8:L9"/>
    <mergeCell ref="I11:J11"/>
    <mergeCell ref="K11:L11"/>
    <mergeCell ref="H8:H9"/>
    <mergeCell ref="K10:L10"/>
    <mergeCell ref="M8:M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8"/>
  <sheetViews>
    <sheetView topLeftCell="A13" zoomScale="115" zoomScaleNormal="115" workbookViewId="0">
      <selection activeCell="B13" sqref="B13:M14"/>
    </sheetView>
  </sheetViews>
  <sheetFormatPr defaultColWidth="13.140625" defaultRowHeight="15" x14ac:dyDescent="0.25"/>
  <cols>
    <col min="1" max="1" width="4.140625" style="1" customWidth="1"/>
    <col min="2" max="2" width="14.5703125" style="7" customWidth="1"/>
    <col min="3" max="3" width="6" customWidth="1"/>
    <col min="4" max="4" width="25.42578125" customWidth="1"/>
    <col min="5" max="5" width="4" style="1" hidden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0.28515625" customWidth="1"/>
    <col min="12" max="12" width="9.85546875" customWidth="1"/>
  </cols>
  <sheetData>
    <row r="2" spans="1:14" x14ac:dyDescent="0.25">
      <c r="L2" t="s">
        <v>114</v>
      </c>
    </row>
    <row r="3" spans="1:14" x14ac:dyDescent="0.25">
      <c r="A3" s="9"/>
      <c r="B3" s="122" t="s">
        <v>252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4" x14ac:dyDescent="0.25">
      <c r="A4" s="9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4" x14ac:dyDescent="0.25">
      <c r="A5" s="9"/>
      <c r="B5" s="124" t="s">
        <v>1</v>
      </c>
      <c r="C5" s="124"/>
      <c r="D5" s="125" t="s">
        <v>12</v>
      </c>
      <c r="E5" s="125"/>
      <c r="F5" s="125" t="s">
        <v>13</v>
      </c>
      <c r="G5" s="125"/>
      <c r="H5" s="125" t="s">
        <v>4</v>
      </c>
      <c r="I5" s="125"/>
      <c r="J5" s="107" t="s">
        <v>14</v>
      </c>
      <c r="K5" s="107"/>
      <c r="L5" s="125" t="s">
        <v>15</v>
      </c>
      <c r="M5" s="107" t="s">
        <v>16</v>
      </c>
    </row>
    <row r="6" spans="1:14" ht="70.5" customHeight="1" x14ac:dyDescent="0.25">
      <c r="A6" s="9"/>
      <c r="B6" s="124"/>
      <c r="C6" s="124"/>
      <c r="D6" s="125"/>
      <c r="E6" s="125"/>
      <c r="F6" s="125"/>
      <c r="G6" s="125"/>
      <c r="H6" s="125"/>
      <c r="I6" s="125"/>
      <c r="J6" s="107"/>
      <c r="K6" s="107"/>
      <c r="L6" s="125"/>
      <c r="M6" s="107"/>
    </row>
    <row r="7" spans="1:14" ht="54.75" customHeight="1" x14ac:dyDescent="0.25">
      <c r="A7" s="9" t="s">
        <v>200</v>
      </c>
      <c r="B7" s="125">
        <v>1046</v>
      </c>
      <c r="C7" s="125"/>
      <c r="D7" s="105" t="s">
        <v>8</v>
      </c>
      <c r="E7" s="106"/>
      <c r="F7" s="105" t="s">
        <v>17</v>
      </c>
      <c r="G7" s="106"/>
      <c r="H7" s="105" t="s">
        <v>9</v>
      </c>
      <c r="I7" s="106"/>
      <c r="J7" s="120">
        <v>129.54</v>
      </c>
      <c r="K7" s="121"/>
      <c r="L7" s="10">
        <v>1</v>
      </c>
      <c r="M7" s="36">
        <v>405997.82</v>
      </c>
    </row>
    <row r="8" spans="1:14" ht="48" customHeight="1" x14ac:dyDescent="0.25">
      <c r="A8" s="9" t="s">
        <v>201</v>
      </c>
      <c r="B8" s="125">
        <v>6300090</v>
      </c>
      <c r="C8" s="125"/>
      <c r="D8" s="105" t="s">
        <v>8</v>
      </c>
      <c r="E8" s="106"/>
      <c r="F8" s="105" t="s">
        <v>18</v>
      </c>
      <c r="G8" s="106"/>
      <c r="H8" s="105" t="s">
        <v>9</v>
      </c>
      <c r="I8" s="106"/>
      <c r="J8" s="120">
        <v>24.64</v>
      </c>
      <c r="K8" s="121"/>
      <c r="L8" s="10">
        <v>1</v>
      </c>
      <c r="M8" s="36">
        <v>71237.8</v>
      </c>
    </row>
    <row r="9" spans="1:14" ht="51.75" customHeight="1" x14ac:dyDescent="0.25">
      <c r="A9" s="58"/>
      <c r="B9" s="128">
        <v>6300089</v>
      </c>
      <c r="C9" s="128"/>
      <c r="D9" s="133" t="s">
        <v>11</v>
      </c>
      <c r="E9" s="133"/>
      <c r="F9" s="133" t="s">
        <v>0</v>
      </c>
      <c r="G9" s="133"/>
      <c r="H9" s="133" t="s">
        <v>9</v>
      </c>
      <c r="I9" s="133"/>
      <c r="J9" s="128"/>
      <c r="K9" s="128"/>
      <c r="L9" s="59">
        <v>1</v>
      </c>
      <c r="M9" s="60">
        <v>21217.5</v>
      </c>
      <c r="N9" s="61" t="s">
        <v>187</v>
      </c>
    </row>
    <row r="10" spans="1:14" ht="51.75" customHeight="1" x14ac:dyDescent="0.25">
      <c r="A10" s="76" t="s">
        <v>202</v>
      </c>
      <c r="B10" s="120"/>
      <c r="C10" s="121"/>
      <c r="D10" s="19" t="s">
        <v>137</v>
      </c>
      <c r="E10" s="19"/>
      <c r="F10" s="105" t="s">
        <v>138</v>
      </c>
      <c r="G10" s="106"/>
      <c r="H10" s="107" t="s">
        <v>9</v>
      </c>
      <c r="I10" s="107"/>
      <c r="J10" s="20"/>
      <c r="K10" s="20"/>
      <c r="L10" s="20">
        <v>1</v>
      </c>
      <c r="M10" s="36">
        <v>183459.66</v>
      </c>
    </row>
    <row r="11" spans="1:14" x14ac:dyDescent="0.25">
      <c r="A11" s="75"/>
      <c r="B11" s="21"/>
      <c r="C11" s="16"/>
      <c r="D11" s="16"/>
      <c r="E11" s="14"/>
      <c r="F11" s="16"/>
      <c r="G11" s="22"/>
      <c r="H11" s="23"/>
      <c r="I11" s="16"/>
      <c r="J11" s="16"/>
      <c r="K11" s="16"/>
      <c r="L11" s="16"/>
      <c r="M11" s="11">
        <f>SUM(M7:M10)</f>
        <v>681912.78</v>
      </c>
    </row>
    <row r="13" spans="1:14" x14ac:dyDescent="0.25">
      <c r="B13" s="122" t="s">
        <v>328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4" x14ac:dyDescent="0.25"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4" x14ac:dyDescent="0.25">
      <c r="B15" s="124" t="s">
        <v>1</v>
      </c>
      <c r="C15" s="124"/>
      <c r="D15" s="125" t="s">
        <v>12</v>
      </c>
      <c r="E15" s="125"/>
      <c r="F15" s="125" t="s">
        <v>13</v>
      </c>
      <c r="G15" s="125"/>
      <c r="H15" s="125" t="s">
        <v>4</v>
      </c>
      <c r="I15" s="125"/>
      <c r="J15" s="107" t="s">
        <v>14</v>
      </c>
      <c r="K15" s="107"/>
      <c r="L15" s="125" t="s">
        <v>15</v>
      </c>
      <c r="M15" s="107" t="s">
        <v>16</v>
      </c>
    </row>
    <row r="16" spans="1:14" ht="29.25" customHeight="1" x14ac:dyDescent="0.25">
      <c r="B16" s="124"/>
      <c r="C16" s="124"/>
      <c r="D16" s="125"/>
      <c r="E16" s="125"/>
      <c r="F16" s="125"/>
      <c r="G16" s="125"/>
      <c r="H16" s="125"/>
      <c r="I16" s="125"/>
      <c r="J16" s="107"/>
      <c r="K16" s="107"/>
      <c r="L16" s="125"/>
      <c r="M16" s="107"/>
    </row>
    <row r="17" spans="1:13" ht="59.25" customHeight="1" x14ac:dyDescent="0.25">
      <c r="A17" s="14" t="s">
        <v>203</v>
      </c>
      <c r="B17" s="125">
        <v>1011200002</v>
      </c>
      <c r="C17" s="125"/>
      <c r="D17" s="105" t="s">
        <v>19</v>
      </c>
      <c r="E17" s="106"/>
      <c r="F17" s="126" t="s">
        <v>146</v>
      </c>
      <c r="G17" s="127"/>
      <c r="H17" s="105" t="s">
        <v>20</v>
      </c>
      <c r="I17" s="106"/>
      <c r="J17" s="120">
        <v>353.2</v>
      </c>
      <c r="K17" s="121"/>
      <c r="L17" s="13">
        <v>1</v>
      </c>
      <c r="M17" s="93">
        <v>14528890</v>
      </c>
    </row>
    <row r="18" spans="1:13" ht="61.5" customHeight="1" x14ac:dyDescent="0.25">
      <c r="A18" s="14"/>
      <c r="B18" s="129"/>
      <c r="C18" s="130"/>
      <c r="D18" s="105" t="s">
        <v>19</v>
      </c>
      <c r="E18" s="106"/>
      <c r="F18" s="131" t="s">
        <v>152</v>
      </c>
      <c r="G18" s="132"/>
      <c r="H18" s="105" t="s">
        <v>20</v>
      </c>
      <c r="I18" s="106"/>
      <c r="J18" s="15"/>
      <c r="K18" s="15"/>
      <c r="L18" s="15"/>
      <c r="M18" s="31">
        <v>1103831</v>
      </c>
    </row>
  </sheetData>
  <mergeCells count="43">
    <mergeCell ref="B18:C18"/>
    <mergeCell ref="F18:G18"/>
    <mergeCell ref="H18:I18"/>
    <mergeCell ref="D18:E18"/>
    <mergeCell ref="B9:C9"/>
    <mergeCell ref="D9:E9"/>
    <mergeCell ref="F9:G9"/>
    <mergeCell ref="H9:I9"/>
    <mergeCell ref="F10:G10"/>
    <mergeCell ref="H10:I10"/>
    <mergeCell ref="B10:C10"/>
    <mergeCell ref="J9:K9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3:M4"/>
    <mergeCell ref="B5:C6"/>
    <mergeCell ref="D5:E6"/>
    <mergeCell ref="F5:G6"/>
    <mergeCell ref="H5:I6"/>
    <mergeCell ref="J5:K6"/>
    <mergeCell ref="L5:L6"/>
    <mergeCell ref="M5:M6"/>
    <mergeCell ref="J17:K17"/>
    <mergeCell ref="B13:M14"/>
    <mergeCell ref="B15:C16"/>
    <mergeCell ref="D15:E16"/>
    <mergeCell ref="F15:G16"/>
    <mergeCell ref="H15:I16"/>
    <mergeCell ref="J15:K16"/>
    <mergeCell ref="L15:L16"/>
    <mergeCell ref="M15:M16"/>
    <mergeCell ref="B17:C17"/>
    <mergeCell ref="D17:E17"/>
    <mergeCell ref="F17:G17"/>
    <mergeCell ref="H17:I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173"/>
  <sheetViews>
    <sheetView topLeftCell="A34" zoomScale="78" zoomScaleNormal="78" workbookViewId="0">
      <selection activeCell="A2" sqref="A2:O3"/>
    </sheetView>
  </sheetViews>
  <sheetFormatPr defaultRowHeight="15" x14ac:dyDescent="0.25"/>
  <cols>
    <col min="12" max="12" width="13.85546875" customWidth="1"/>
    <col min="14" max="14" width="13" customWidth="1"/>
    <col min="15" max="15" width="13.140625" customWidth="1"/>
  </cols>
  <sheetData>
    <row r="2" spans="1:17" ht="15" customHeight="1" x14ac:dyDescent="0.25">
      <c r="A2" s="204" t="s">
        <v>329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7" x14ac:dyDescent="0.25">
      <c r="A3" s="205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7" x14ac:dyDescent="0.25">
      <c r="A4" s="202"/>
      <c r="B4" s="185" t="s">
        <v>285</v>
      </c>
      <c r="C4" s="124"/>
      <c r="D4" s="124" t="s">
        <v>22</v>
      </c>
      <c r="E4" s="124"/>
      <c r="F4" s="107" t="s">
        <v>13</v>
      </c>
      <c r="G4" s="107"/>
      <c r="H4" s="107" t="s">
        <v>23</v>
      </c>
      <c r="I4" s="107"/>
      <c r="J4" s="125" t="s">
        <v>24</v>
      </c>
      <c r="K4" s="125"/>
      <c r="L4" s="125" t="s">
        <v>4</v>
      </c>
      <c r="M4" s="125"/>
      <c r="N4" s="108" t="s">
        <v>16</v>
      </c>
      <c r="O4" s="107" t="s">
        <v>25</v>
      </c>
    </row>
    <row r="5" spans="1:17" ht="21.75" customHeight="1" x14ac:dyDescent="0.25">
      <c r="A5" s="203"/>
      <c r="B5" s="185"/>
      <c r="C5" s="124"/>
      <c r="D5" s="124"/>
      <c r="E5" s="124"/>
      <c r="F5" s="107"/>
      <c r="G5" s="107"/>
      <c r="H5" s="107"/>
      <c r="I5" s="107"/>
      <c r="J5" s="125"/>
      <c r="K5" s="125"/>
      <c r="L5" s="125"/>
      <c r="M5" s="125"/>
      <c r="N5" s="109"/>
      <c r="O5" s="107"/>
    </row>
    <row r="6" spans="1:17" x14ac:dyDescent="0.25">
      <c r="A6" s="16"/>
      <c r="B6" s="191" t="s">
        <v>53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3"/>
    </row>
    <row r="7" spans="1:17" ht="48.75" customHeight="1" x14ac:dyDescent="0.25">
      <c r="A7" s="78">
        <v>1</v>
      </c>
      <c r="B7" s="157">
        <v>10015</v>
      </c>
      <c r="C7" s="168"/>
      <c r="D7" s="118" t="s">
        <v>54</v>
      </c>
      <c r="E7" s="119"/>
      <c r="F7" s="118" t="s">
        <v>55</v>
      </c>
      <c r="G7" s="119"/>
      <c r="H7" s="118" t="s">
        <v>56</v>
      </c>
      <c r="I7" s="119"/>
      <c r="J7" s="168">
        <v>2003</v>
      </c>
      <c r="K7" s="168"/>
      <c r="L7" s="118" t="s">
        <v>9</v>
      </c>
      <c r="M7" s="119"/>
      <c r="N7" s="36">
        <v>777650.4</v>
      </c>
      <c r="O7" s="31">
        <v>0</v>
      </c>
    </row>
    <row r="8" spans="1:17" ht="50.25" customHeight="1" x14ac:dyDescent="0.25">
      <c r="A8" s="78">
        <v>2</v>
      </c>
      <c r="B8" s="182">
        <v>11013400020</v>
      </c>
      <c r="C8" s="128"/>
      <c r="D8" s="176" t="s">
        <v>57</v>
      </c>
      <c r="E8" s="177"/>
      <c r="F8" s="176" t="s">
        <v>58</v>
      </c>
      <c r="G8" s="177"/>
      <c r="H8" s="176" t="s">
        <v>59</v>
      </c>
      <c r="I8" s="177"/>
      <c r="J8" s="128">
        <v>2017</v>
      </c>
      <c r="K8" s="128"/>
      <c r="L8" s="176" t="s">
        <v>9</v>
      </c>
      <c r="M8" s="177"/>
      <c r="N8" s="82" t="s">
        <v>60</v>
      </c>
      <c r="O8" s="60">
        <v>226663.6</v>
      </c>
      <c r="P8" t="s">
        <v>286</v>
      </c>
    </row>
    <row r="9" spans="1:17" ht="50.25" customHeight="1" x14ac:dyDescent="0.25">
      <c r="A9" s="78"/>
      <c r="B9" s="134" t="s">
        <v>262</v>
      </c>
      <c r="C9" s="135"/>
      <c r="D9" s="80"/>
      <c r="E9" s="81"/>
      <c r="F9" s="118"/>
      <c r="G9" s="142"/>
      <c r="H9" s="118" t="s">
        <v>59</v>
      </c>
      <c r="I9" s="142"/>
      <c r="J9" s="138">
        <v>2024</v>
      </c>
      <c r="K9" s="157"/>
      <c r="L9" s="118" t="s">
        <v>9</v>
      </c>
      <c r="M9" s="119"/>
      <c r="N9" s="95">
        <v>1590000</v>
      </c>
      <c r="O9" s="24">
        <v>1511383.34</v>
      </c>
    </row>
    <row r="10" spans="1:17" ht="47.25" customHeight="1" x14ac:dyDescent="0.25">
      <c r="A10" s="78">
        <v>3</v>
      </c>
      <c r="B10" s="182">
        <v>6300046</v>
      </c>
      <c r="C10" s="128"/>
      <c r="D10" s="176" t="s">
        <v>61</v>
      </c>
      <c r="E10" s="177"/>
      <c r="F10" s="176" t="s">
        <v>58</v>
      </c>
      <c r="G10" s="177"/>
      <c r="H10" s="176" t="s">
        <v>62</v>
      </c>
      <c r="I10" s="177"/>
      <c r="J10" s="128">
        <v>2008</v>
      </c>
      <c r="K10" s="128"/>
      <c r="L10" s="176" t="s">
        <v>9</v>
      </c>
      <c r="M10" s="177"/>
      <c r="N10" s="66">
        <v>339000</v>
      </c>
      <c r="O10" s="66">
        <v>0</v>
      </c>
      <c r="P10" s="149" t="s">
        <v>188</v>
      </c>
      <c r="Q10" s="150"/>
    </row>
    <row r="11" spans="1:17" ht="47.25" customHeight="1" x14ac:dyDescent="0.25">
      <c r="A11" s="16"/>
      <c r="B11" s="71"/>
      <c r="C11" s="47"/>
      <c r="D11" s="38"/>
      <c r="E11" s="38"/>
      <c r="F11" s="38"/>
      <c r="G11" s="38"/>
      <c r="H11" s="38"/>
      <c r="I11" s="38"/>
      <c r="J11" s="47"/>
      <c r="K11" s="47"/>
      <c r="L11" s="38"/>
      <c r="M11" s="38"/>
      <c r="N11" s="39"/>
      <c r="O11" s="40"/>
    </row>
    <row r="12" spans="1:17" x14ac:dyDescent="0.25">
      <c r="A12" s="202"/>
      <c r="B12" s="186" t="s">
        <v>26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8"/>
    </row>
    <row r="13" spans="1:17" x14ac:dyDescent="0.25">
      <c r="A13" s="203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90"/>
    </row>
    <row r="14" spans="1:17" ht="49.5" customHeight="1" x14ac:dyDescent="0.25">
      <c r="A14" s="83"/>
      <c r="B14" s="134" t="s">
        <v>258</v>
      </c>
      <c r="C14" s="181"/>
      <c r="D14" s="138"/>
      <c r="E14" s="157"/>
      <c r="F14" s="138" t="s">
        <v>259</v>
      </c>
      <c r="G14" s="157"/>
      <c r="H14" s="118" t="s">
        <v>260</v>
      </c>
      <c r="I14" s="119"/>
      <c r="J14" s="138">
        <v>2024</v>
      </c>
      <c r="K14" s="157"/>
      <c r="L14" s="118" t="s">
        <v>9</v>
      </c>
      <c r="M14" s="119"/>
      <c r="N14" s="95">
        <v>51999</v>
      </c>
      <c r="O14" s="31">
        <v>0</v>
      </c>
    </row>
    <row r="15" spans="1:17" ht="52.5" customHeight="1" x14ac:dyDescent="0.25">
      <c r="A15" s="78">
        <v>4</v>
      </c>
      <c r="B15" s="180"/>
      <c r="C15" s="181"/>
      <c r="D15" s="138"/>
      <c r="E15" s="157"/>
      <c r="F15" s="118" t="s">
        <v>160</v>
      </c>
      <c r="G15" s="119"/>
      <c r="H15" s="138"/>
      <c r="I15" s="157"/>
      <c r="J15" s="138"/>
      <c r="K15" s="157"/>
      <c r="L15" s="118" t="s">
        <v>9</v>
      </c>
      <c r="M15" s="119"/>
      <c r="N15" s="37">
        <v>80273.919999999998</v>
      </c>
      <c r="O15" s="54">
        <v>80273.919999999998</v>
      </c>
    </row>
    <row r="16" spans="1:17" ht="50.25" customHeight="1" x14ac:dyDescent="0.25">
      <c r="A16" s="78">
        <v>5</v>
      </c>
      <c r="B16" s="182">
        <v>11013300004</v>
      </c>
      <c r="C16" s="128"/>
      <c r="D16" s="176"/>
      <c r="E16" s="177"/>
      <c r="F16" s="176" t="s">
        <v>63</v>
      </c>
      <c r="G16" s="177"/>
      <c r="H16" s="176" t="s">
        <v>64</v>
      </c>
      <c r="I16" s="177"/>
      <c r="J16" s="128">
        <v>2012</v>
      </c>
      <c r="K16" s="128"/>
      <c r="L16" s="176" t="s">
        <v>9</v>
      </c>
      <c r="M16" s="177"/>
      <c r="N16" s="99">
        <v>35000</v>
      </c>
      <c r="O16" s="60">
        <v>0</v>
      </c>
      <c r="P16" t="s">
        <v>304</v>
      </c>
    </row>
    <row r="17" spans="1:16" ht="42.75" customHeight="1" x14ac:dyDescent="0.25">
      <c r="A17" s="78">
        <v>6</v>
      </c>
      <c r="B17" s="170">
        <v>11013400009</v>
      </c>
      <c r="C17" s="157"/>
      <c r="D17" s="118"/>
      <c r="E17" s="119"/>
      <c r="F17" s="118" t="s">
        <v>65</v>
      </c>
      <c r="G17" s="119"/>
      <c r="H17" s="118" t="s">
        <v>66</v>
      </c>
      <c r="I17" s="119"/>
      <c r="J17" s="168">
        <v>2016</v>
      </c>
      <c r="K17" s="168"/>
      <c r="L17" s="118" t="s">
        <v>9</v>
      </c>
      <c r="M17" s="119"/>
      <c r="N17" s="94">
        <v>19890</v>
      </c>
      <c r="O17" s="24">
        <v>0</v>
      </c>
    </row>
    <row r="18" spans="1:16" ht="44.25" customHeight="1" x14ac:dyDescent="0.25">
      <c r="A18" s="78">
        <v>7</v>
      </c>
      <c r="B18" s="170">
        <v>11013400002</v>
      </c>
      <c r="C18" s="157"/>
      <c r="D18" s="118"/>
      <c r="E18" s="119"/>
      <c r="F18" s="118" t="s">
        <v>67</v>
      </c>
      <c r="G18" s="119"/>
      <c r="H18" s="118" t="s">
        <v>68</v>
      </c>
      <c r="I18" s="119"/>
      <c r="J18" s="168"/>
      <c r="K18" s="168"/>
      <c r="L18" s="118" t="s">
        <v>9</v>
      </c>
      <c r="M18" s="119"/>
      <c r="N18" s="94">
        <v>20990</v>
      </c>
      <c r="O18" s="24">
        <v>0</v>
      </c>
    </row>
    <row r="19" spans="1:16" ht="45.75" customHeight="1" x14ac:dyDescent="0.25">
      <c r="A19" s="78">
        <v>8</v>
      </c>
      <c r="B19" s="184" t="s">
        <v>69</v>
      </c>
      <c r="C19" s="182"/>
      <c r="D19" s="176"/>
      <c r="E19" s="177"/>
      <c r="F19" s="176" t="s">
        <v>70</v>
      </c>
      <c r="G19" s="177"/>
      <c r="H19" s="176"/>
      <c r="I19" s="177"/>
      <c r="J19" s="128"/>
      <c r="K19" s="128"/>
      <c r="L19" s="176" t="s">
        <v>9</v>
      </c>
      <c r="M19" s="177"/>
      <c r="N19" s="98">
        <v>50000</v>
      </c>
      <c r="O19" s="60">
        <v>0</v>
      </c>
      <c r="P19" t="s">
        <v>306</v>
      </c>
    </row>
    <row r="20" spans="1:16" ht="46.5" customHeight="1" x14ac:dyDescent="0.25">
      <c r="A20" s="78">
        <v>9</v>
      </c>
      <c r="B20" s="170">
        <v>1630116</v>
      </c>
      <c r="C20" s="157"/>
      <c r="D20" s="118"/>
      <c r="E20" s="119"/>
      <c r="F20" s="118" t="s">
        <v>71</v>
      </c>
      <c r="G20" s="119"/>
      <c r="H20" s="118" t="s">
        <v>72</v>
      </c>
      <c r="I20" s="119"/>
      <c r="J20" s="168"/>
      <c r="K20" s="168"/>
      <c r="L20" s="118" t="s">
        <v>9</v>
      </c>
      <c r="M20" s="119"/>
      <c r="N20" s="94">
        <v>10527.1</v>
      </c>
      <c r="O20" s="24">
        <v>0</v>
      </c>
    </row>
    <row r="21" spans="1:16" ht="47.25" customHeight="1" x14ac:dyDescent="0.25">
      <c r="A21" s="78">
        <v>10</v>
      </c>
      <c r="B21" s="170" t="s">
        <v>73</v>
      </c>
      <c r="C21" s="157"/>
      <c r="D21" s="118"/>
      <c r="E21" s="119"/>
      <c r="F21" s="118" t="s">
        <v>74</v>
      </c>
      <c r="G21" s="119"/>
      <c r="H21" s="118" t="s">
        <v>75</v>
      </c>
      <c r="I21" s="119"/>
      <c r="J21" s="168"/>
      <c r="K21" s="168"/>
      <c r="L21" s="118" t="s">
        <v>9</v>
      </c>
      <c r="M21" s="119"/>
      <c r="N21" s="94">
        <v>12940</v>
      </c>
      <c r="O21" s="24">
        <v>0</v>
      </c>
    </row>
    <row r="22" spans="1:16" ht="59.25" customHeight="1" x14ac:dyDescent="0.25">
      <c r="A22" s="78">
        <v>11</v>
      </c>
      <c r="B22" s="170" t="s">
        <v>76</v>
      </c>
      <c r="C22" s="157"/>
      <c r="D22" s="118"/>
      <c r="E22" s="119"/>
      <c r="F22" s="118" t="s">
        <v>77</v>
      </c>
      <c r="G22" s="119"/>
      <c r="H22" s="118" t="s">
        <v>78</v>
      </c>
      <c r="I22" s="119"/>
      <c r="J22" s="168">
        <v>2007</v>
      </c>
      <c r="K22" s="168"/>
      <c r="L22" s="118" t="s">
        <v>9</v>
      </c>
      <c r="M22" s="119"/>
      <c r="N22" s="94">
        <v>19374.099999999999</v>
      </c>
      <c r="O22" s="24">
        <v>0</v>
      </c>
    </row>
    <row r="23" spans="1:16" ht="45.75" customHeight="1" x14ac:dyDescent="0.25">
      <c r="A23" s="78">
        <v>12</v>
      </c>
      <c r="B23" s="170" t="s">
        <v>79</v>
      </c>
      <c r="C23" s="157"/>
      <c r="D23" s="118"/>
      <c r="E23" s="119"/>
      <c r="F23" s="118" t="s">
        <v>80</v>
      </c>
      <c r="G23" s="119"/>
      <c r="H23" s="118" t="s">
        <v>28</v>
      </c>
      <c r="I23" s="119"/>
      <c r="J23" s="168">
        <v>2008</v>
      </c>
      <c r="K23" s="168"/>
      <c r="L23" s="118" t="s">
        <v>9</v>
      </c>
      <c r="M23" s="119"/>
      <c r="N23" s="94">
        <v>19506</v>
      </c>
      <c r="O23" s="24">
        <v>0</v>
      </c>
    </row>
    <row r="24" spans="1:16" ht="48.75" customHeight="1" x14ac:dyDescent="0.25">
      <c r="A24" s="78">
        <v>13</v>
      </c>
      <c r="B24" s="170" t="s">
        <v>81</v>
      </c>
      <c r="C24" s="157"/>
      <c r="D24" s="118"/>
      <c r="E24" s="119"/>
      <c r="F24" s="118" t="s">
        <v>82</v>
      </c>
      <c r="G24" s="119"/>
      <c r="H24" s="118" t="s">
        <v>83</v>
      </c>
      <c r="I24" s="119"/>
      <c r="J24" s="168">
        <v>2009</v>
      </c>
      <c r="K24" s="168"/>
      <c r="L24" s="118" t="s">
        <v>9</v>
      </c>
      <c r="M24" s="119"/>
      <c r="N24" s="94">
        <v>15000</v>
      </c>
      <c r="O24" s="24">
        <v>0</v>
      </c>
    </row>
    <row r="25" spans="1:16" ht="39" customHeight="1" x14ac:dyDescent="0.25">
      <c r="A25" s="78">
        <v>14</v>
      </c>
      <c r="B25" s="170" t="s">
        <v>84</v>
      </c>
      <c r="C25" s="157"/>
      <c r="D25" s="118"/>
      <c r="E25" s="119"/>
      <c r="F25" s="118" t="s">
        <v>74</v>
      </c>
      <c r="G25" s="119"/>
      <c r="H25" s="118" t="s">
        <v>85</v>
      </c>
      <c r="I25" s="119"/>
      <c r="J25" s="168"/>
      <c r="K25" s="168"/>
      <c r="L25" s="118" t="s">
        <v>9</v>
      </c>
      <c r="M25" s="119"/>
      <c r="N25" s="94">
        <v>12075</v>
      </c>
      <c r="O25" s="24">
        <v>0</v>
      </c>
    </row>
    <row r="26" spans="1:16" ht="43.5" customHeight="1" x14ac:dyDescent="0.25">
      <c r="A26" s="78">
        <v>15</v>
      </c>
      <c r="B26" s="170" t="s">
        <v>86</v>
      </c>
      <c r="C26" s="157"/>
      <c r="D26" s="118"/>
      <c r="E26" s="119"/>
      <c r="F26" s="118" t="s">
        <v>87</v>
      </c>
      <c r="G26" s="119"/>
      <c r="H26" s="118" t="s">
        <v>88</v>
      </c>
      <c r="I26" s="119"/>
      <c r="J26" s="168"/>
      <c r="K26" s="168"/>
      <c r="L26" s="118" t="s">
        <v>9</v>
      </c>
      <c r="M26" s="119"/>
      <c r="N26" s="94">
        <v>31414.13</v>
      </c>
      <c r="O26" s="24">
        <v>0</v>
      </c>
    </row>
    <row r="27" spans="1:16" ht="45.75" customHeight="1" x14ac:dyDescent="0.25">
      <c r="A27" s="78">
        <v>16</v>
      </c>
      <c r="B27" s="170" t="s">
        <v>89</v>
      </c>
      <c r="C27" s="157"/>
      <c r="D27" s="118"/>
      <c r="E27" s="119"/>
      <c r="F27" s="118" t="s">
        <v>87</v>
      </c>
      <c r="G27" s="119"/>
      <c r="H27" s="118" t="s">
        <v>88</v>
      </c>
      <c r="I27" s="119"/>
      <c r="J27" s="168">
        <v>2010</v>
      </c>
      <c r="K27" s="168"/>
      <c r="L27" s="118" t="s">
        <v>9</v>
      </c>
      <c r="M27" s="119"/>
      <c r="N27" s="94">
        <v>30926.21</v>
      </c>
      <c r="O27" s="24">
        <v>0</v>
      </c>
    </row>
    <row r="28" spans="1:16" ht="46.5" customHeight="1" x14ac:dyDescent="0.25">
      <c r="A28" s="78">
        <v>17</v>
      </c>
      <c r="B28" s="170" t="s">
        <v>90</v>
      </c>
      <c r="C28" s="157"/>
      <c r="D28" s="118"/>
      <c r="E28" s="119"/>
      <c r="F28" s="118" t="s">
        <v>91</v>
      </c>
      <c r="G28" s="119"/>
      <c r="H28" s="118"/>
      <c r="I28" s="119"/>
      <c r="J28" s="168">
        <v>2010</v>
      </c>
      <c r="K28" s="168"/>
      <c r="L28" s="118" t="s">
        <v>9</v>
      </c>
      <c r="M28" s="119"/>
      <c r="N28" s="94">
        <v>139167</v>
      </c>
      <c r="O28" s="24">
        <v>0</v>
      </c>
    </row>
    <row r="29" spans="1:16" ht="49.5" customHeight="1" x14ac:dyDescent="0.25">
      <c r="A29" s="78">
        <v>18</v>
      </c>
      <c r="B29" s="170" t="s">
        <v>92</v>
      </c>
      <c r="C29" s="157"/>
      <c r="D29" s="118"/>
      <c r="E29" s="119"/>
      <c r="F29" s="118" t="s">
        <v>93</v>
      </c>
      <c r="G29" s="119"/>
      <c r="H29" s="118" t="s">
        <v>94</v>
      </c>
      <c r="I29" s="119"/>
      <c r="J29" s="168">
        <v>2015</v>
      </c>
      <c r="K29" s="168"/>
      <c r="L29" s="118" t="s">
        <v>9</v>
      </c>
      <c r="M29" s="119"/>
      <c r="N29" s="94">
        <v>23176</v>
      </c>
      <c r="O29" s="24">
        <v>0</v>
      </c>
    </row>
    <row r="30" spans="1:16" ht="50.25" customHeight="1" x14ac:dyDescent="0.25">
      <c r="A30" s="78">
        <v>19</v>
      </c>
      <c r="B30" s="170" t="s">
        <v>95</v>
      </c>
      <c r="C30" s="157"/>
      <c r="D30" s="118"/>
      <c r="E30" s="119"/>
      <c r="F30" s="118" t="s">
        <v>96</v>
      </c>
      <c r="G30" s="119"/>
      <c r="H30" s="118" t="s">
        <v>97</v>
      </c>
      <c r="I30" s="119"/>
      <c r="J30" s="168">
        <v>2015</v>
      </c>
      <c r="K30" s="168"/>
      <c r="L30" s="118" t="s">
        <v>9</v>
      </c>
      <c r="M30" s="119"/>
      <c r="N30" s="94">
        <v>23176</v>
      </c>
      <c r="O30" s="24">
        <v>0</v>
      </c>
    </row>
    <row r="31" spans="1:16" ht="42" customHeight="1" x14ac:dyDescent="0.25">
      <c r="A31" s="78">
        <v>20</v>
      </c>
      <c r="B31" s="170">
        <v>11013400024</v>
      </c>
      <c r="C31" s="157"/>
      <c r="D31" s="118"/>
      <c r="E31" s="119"/>
      <c r="F31" s="118" t="s">
        <v>37</v>
      </c>
      <c r="G31" s="119"/>
      <c r="H31" s="118" t="s">
        <v>98</v>
      </c>
      <c r="I31" s="119"/>
      <c r="J31" s="168">
        <v>2017</v>
      </c>
      <c r="K31" s="168"/>
      <c r="L31" s="118" t="s">
        <v>9</v>
      </c>
      <c r="M31" s="119"/>
      <c r="N31" s="94">
        <v>11100</v>
      </c>
      <c r="O31" s="24">
        <v>0</v>
      </c>
    </row>
    <row r="32" spans="1:16" ht="42.75" customHeight="1" x14ac:dyDescent="0.25">
      <c r="A32" s="78">
        <v>21</v>
      </c>
      <c r="B32" s="170">
        <v>11013400010</v>
      </c>
      <c r="C32" s="157"/>
      <c r="D32" s="118"/>
      <c r="E32" s="119"/>
      <c r="F32" s="118" t="s">
        <v>99</v>
      </c>
      <c r="G32" s="119"/>
      <c r="H32" s="118" t="s">
        <v>100</v>
      </c>
      <c r="I32" s="119"/>
      <c r="J32" s="168">
        <v>2016</v>
      </c>
      <c r="K32" s="168"/>
      <c r="L32" s="118" t="s">
        <v>9</v>
      </c>
      <c r="M32" s="119"/>
      <c r="N32" s="94">
        <v>18693.689999999999</v>
      </c>
      <c r="O32" s="24">
        <v>0</v>
      </c>
    </row>
    <row r="33" spans="1:16" ht="39.75" customHeight="1" x14ac:dyDescent="0.25">
      <c r="A33" s="78">
        <v>22</v>
      </c>
      <c r="B33" s="170">
        <v>11013400011</v>
      </c>
      <c r="C33" s="157"/>
      <c r="D33" s="118"/>
      <c r="E33" s="119"/>
      <c r="F33" s="118" t="s">
        <v>101</v>
      </c>
      <c r="G33" s="119"/>
      <c r="H33" s="118" t="s">
        <v>102</v>
      </c>
      <c r="I33" s="119"/>
      <c r="J33" s="168">
        <v>2016</v>
      </c>
      <c r="K33" s="168"/>
      <c r="L33" s="118" t="s">
        <v>9</v>
      </c>
      <c r="M33" s="119"/>
      <c r="N33" s="94">
        <v>30670.62</v>
      </c>
      <c r="O33" s="24">
        <v>0</v>
      </c>
    </row>
    <row r="34" spans="1:16" ht="39.75" customHeight="1" x14ac:dyDescent="0.25">
      <c r="A34" s="78">
        <v>23</v>
      </c>
      <c r="B34" s="170">
        <v>11013400012</v>
      </c>
      <c r="C34" s="157"/>
      <c r="D34" s="118"/>
      <c r="E34" s="119"/>
      <c r="F34" s="118" t="s">
        <v>101</v>
      </c>
      <c r="G34" s="119"/>
      <c r="H34" s="118" t="s">
        <v>100</v>
      </c>
      <c r="I34" s="119"/>
      <c r="J34" s="168">
        <v>2016</v>
      </c>
      <c r="K34" s="168"/>
      <c r="L34" s="118" t="s">
        <v>9</v>
      </c>
      <c r="M34" s="119"/>
      <c r="N34" s="94">
        <v>17634.900000000001</v>
      </c>
      <c r="O34" s="24">
        <v>0</v>
      </c>
    </row>
    <row r="35" spans="1:16" ht="39.75" customHeight="1" x14ac:dyDescent="0.25">
      <c r="A35" s="14">
        <v>24</v>
      </c>
      <c r="B35" s="210" t="s">
        <v>255</v>
      </c>
      <c r="C35" s="212"/>
      <c r="D35" s="52"/>
      <c r="E35" s="53"/>
      <c r="F35" s="118" t="s">
        <v>140</v>
      </c>
      <c r="G35" s="159"/>
      <c r="H35" s="118" t="s">
        <v>141</v>
      </c>
      <c r="I35" s="159"/>
      <c r="J35" s="138">
        <v>2020</v>
      </c>
      <c r="K35" s="157"/>
      <c r="L35" s="118" t="s">
        <v>9</v>
      </c>
      <c r="M35" s="119"/>
      <c r="N35" s="94">
        <v>19541</v>
      </c>
      <c r="O35" s="24">
        <v>0</v>
      </c>
    </row>
    <row r="36" spans="1:16" ht="39.75" customHeight="1" x14ac:dyDescent="0.25">
      <c r="A36" s="14">
        <v>25</v>
      </c>
      <c r="B36" s="210" t="s">
        <v>256</v>
      </c>
      <c r="C36" s="212"/>
      <c r="D36" s="52"/>
      <c r="E36" s="53"/>
      <c r="F36" s="118" t="s">
        <v>143</v>
      </c>
      <c r="G36" s="159"/>
      <c r="H36" s="118" t="s">
        <v>142</v>
      </c>
      <c r="I36" s="159"/>
      <c r="J36" s="138">
        <v>2020</v>
      </c>
      <c r="K36" s="157"/>
      <c r="L36" s="118" t="s">
        <v>9</v>
      </c>
      <c r="M36" s="119"/>
      <c r="N36" s="94">
        <v>17520</v>
      </c>
      <c r="O36" s="24">
        <v>8760</v>
      </c>
    </row>
    <row r="37" spans="1:16" ht="39.75" customHeight="1" x14ac:dyDescent="0.25">
      <c r="A37" s="14">
        <v>26</v>
      </c>
      <c r="B37" s="210" t="s">
        <v>254</v>
      </c>
      <c r="C37" s="212"/>
      <c r="D37" s="52"/>
      <c r="E37" s="53"/>
      <c r="F37" s="118" t="s">
        <v>144</v>
      </c>
      <c r="G37" s="159"/>
      <c r="H37" s="118" t="s">
        <v>145</v>
      </c>
      <c r="I37" s="159"/>
      <c r="J37" s="138">
        <v>2020</v>
      </c>
      <c r="K37" s="157"/>
      <c r="L37" s="118" t="s">
        <v>9</v>
      </c>
      <c r="M37" s="119"/>
      <c r="N37" s="94">
        <v>46599</v>
      </c>
      <c r="O37" s="24">
        <v>22522.85</v>
      </c>
    </row>
    <row r="38" spans="1:16" ht="39.75" customHeight="1" x14ac:dyDescent="0.25">
      <c r="A38" s="14">
        <v>27</v>
      </c>
      <c r="B38" s="210" t="s">
        <v>257</v>
      </c>
      <c r="C38" s="212"/>
      <c r="D38" s="52"/>
      <c r="E38" s="53"/>
      <c r="F38" s="118" t="s">
        <v>103</v>
      </c>
      <c r="G38" s="159"/>
      <c r="H38" s="118" t="s">
        <v>104</v>
      </c>
      <c r="I38" s="119"/>
      <c r="J38" s="138">
        <v>2022</v>
      </c>
      <c r="K38" s="163"/>
      <c r="L38" s="118" t="s">
        <v>9</v>
      </c>
      <c r="M38" s="119"/>
      <c r="N38" s="94">
        <v>16000</v>
      </c>
      <c r="O38" s="24">
        <v>0</v>
      </c>
    </row>
    <row r="39" spans="1:16" ht="54.75" customHeight="1" x14ac:dyDescent="0.25">
      <c r="A39" s="14">
        <v>28</v>
      </c>
      <c r="B39" s="184">
        <v>11013400027</v>
      </c>
      <c r="C39" s="182"/>
      <c r="D39" s="176"/>
      <c r="E39" s="177"/>
      <c r="F39" s="176" t="s">
        <v>103</v>
      </c>
      <c r="G39" s="177"/>
      <c r="H39" s="176" t="s">
        <v>104</v>
      </c>
      <c r="I39" s="177"/>
      <c r="J39" s="128">
        <v>2018</v>
      </c>
      <c r="K39" s="128"/>
      <c r="L39" s="176" t="s">
        <v>9</v>
      </c>
      <c r="M39" s="177"/>
      <c r="N39" s="98">
        <v>16000</v>
      </c>
      <c r="O39" s="60">
        <v>0</v>
      </c>
      <c r="P39" t="s">
        <v>304</v>
      </c>
    </row>
    <row r="40" spans="1:16" x14ac:dyDescent="0.25">
      <c r="A40" s="16"/>
      <c r="B40" s="25"/>
      <c r="C40" s="25"/>
      <c r="D40" s="26"/>
      <c r="E40" s="26"/>
      <c r="F40" s="26"/>
      <c r="G40" s="26"/>
      <c r="H40" s="26"/>
      <c r="I40" s="26"/>
      <c r="J40" s="25"/>
      <c r="K40" s="25"/>
      <c r="L40" s="26"/>
      <c r="M40" s="26"/>
      <c r="N40" s="27">
        <f>SUM(N16:N39)</f>
        <v>656920.75</v>
      </c>
      <c r="O40" s="28"/>
    </row>
    <row r="41" spans="1:16" x14ac:dyDescent="0.25">
      <c r="A41" s="16"/>
      <c r="B41" s="175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54"/>
    </row>
    <row r="42" spans="1:16" ht="33" customHeight="1" x14ac:dyDescent="0.25">
      <c r="A42" s="78">
        <v>29</v>
      </c>
      <c r="B42" s="175">
        <v>1013400006</v>
      </c>
      <c r="C42" s="130"/>
      <c r="D42" s="153"/>
      <c r="E42" s="154"/>
      <c r="F42" s="151" t="s">
        <v>193</v>
      </c>
      <c r="G42" s="152"/>
      <c r="H42" s="153"/>
      <c r="I42" s="154"/>
      <c r="J42" s="138">
        <v>2023</v>
      </c>
      <c r="K42" s="157"/>
      <c r="L42" s="118" t="s">
        <v>9</v>
      </c>
      <c r="M42" s="119"/>
      <c r="N42" s="96">
        <v>46089</v>
      </c>
      <c r="O42" s="67">
        <v>0</v>
      </c>
    </row>
    <row r="43" spans="1:16" ht="36.75" customHeight="1" x14ac:dyDescent="0.25">
      <c r="A43" s="78">
        <v>30</v>
      </c>
      <c r="B43" s="175">
        <v>1013400007</v>
      </c>
      <c r="C43" s="183"/>
      <c r="D43" s="153"/>
      <c r="E43" s="154"/>
      <c r="F43" s="151" t="s">
        <v>189</v>
      </c>
      <c r="G43" s="152"/>
      <c r="H43" s="153"/>
      <c r="I43" s="154"/>
      <c r="J43" s="155">
        <v>2024</v>
      </c>
      <c r="K43" s="156"/>
      <c r="L43" s="118" t="s">
        <v>9</v>
      </c>
      <c r="M43" s="119"/>
      <c r="N43" s="96">
        <v>150000</v>
      </c>
      <c r="O43" s="67">
        <v>0</v>
      </c>
    </row>
    <row r="44" spans="1:16" ht="49.5" customHeight="1" x14ac:dyDescent="0.25">
      <c r="A44" s="78">
        <v>31</v>
      </c>
      <c r="B44" s="175">
        <v>1013400008</v>
      </c>
      <c r="C44" s="183"/>
      <c r="D44" s="153"/>
      <c r="E44" s="154"/>
      <c r="F44" s="151" t="s">
        <v>190</v>
      </c>
      <c r="G44" s="152"/>
      <c r="H44" s="153"/>
      <c r="I44" s="154"/>
      <c r="J44" s="155">
        <v>2024</v>
      </c>
      <c r="K44" s="156"/>
      <c r="L44" s="118" t="s">
        <v>9</v>
      </c>
      <c r="M44" s="119"/>
      <c r="N44" s="96">
        <v>150000</v>
      </c>
      <c r="O44" s="67">
        <v>0</v>
      </c>
    </row>
    <row r="45" spans="1:16" ht="49.5" customHeight="1" x14ac:dyDescent="0.25">
      <c r="A45" s="78">
        <v>32</v>
      </c>
      <c r="B45" s="210" t="s">
        <v>261</v>
      </c>
      <c r="C45" s="211"/>
      <c r="D45" s="64"/>
      <c r="E45" s="65"/>
      <c r="F45" s="151" t="s">
        <v>191</v>
      </c>
      <c r="G45" s="137"/>
      <c r="H45" s="64"/>
      <c r="I45" s="65"/>
      <c r="J45" s="138">
        <v>2023</v>
      </c>
      <c r="K45" s="139"/>
      <c r="L45" s="118" t="s">
        <v>9</v>
      </c>
      <c r="M45" s="119"/>
      <c r="N45" s="96">
        <v>46089</v>
      </c>
      <c r="O45" s="67">
        <v>0</v>
      </c>
    </row>
    <row r="46" spans="1:16" ht="43.5" customHeight="1" x14ac:dyDescent="0.25">
      <c r="A46" s="78">
        <v>33</v>
      </c>
      <c r="B46" s="182" t="s">
        <v>105</v>
      </c>
      <c r="C46" s="128"/>
      <c r="D46" s="176"/>
      <c r="E46" s="177"/>
      <c r="F46" s="176" t="s">
        <v>106</v>
      </c>
      <c r="G46" s="177"/>
      <c r="H46" s="176"/>
      <c r="I46" s="177"/>
      <c r="J46" s="128">
        <v>2015</v>
      </c>
      <c r="K46" s="128"/>
      <c r="L46" s="176" t="s">
        <v>9</v>
      </c>
      <c r="M46" s="177"/>
      <c r="N46" s="98">
        <v>27000</v>
      </c>
      <c r="O46" s="60">
        <v>0</v>
      </c>
      <c r="P46" t="s">
        <v>304</v>
      </c>
    </row>
    <row r="47" spans="1:16" ht="48" customHeight="1" x14ac:dyDescent="0.25">
      <c r="A47" s="78">
        <v>34</v>
      </c>
      <c r="B47" s="182">
        <v>11013600003</v>
      </c>
      <c r="C47" s="128"/>
      <c r="D47" s="176"/>
      <c r="E47" s="177"/>
      <c r="F47" s="176" t="s">
        <v>107</v>
      </c>
      <c r="G47" s="177"/>
      <c r="H47" s="176"/>
      <c r="I47" s="177"/>
      <c r="J47" s="128">
        <v>2015</v>
      </c>
      <c r="K47" s="128"/>
      <c r="L47" s="176" t="s">
        <v>9</v>
      </c>
      <c r="M47" s="177"/>
      <c r="N47" s="98">
        <v>10000</v>
      </c>
      <c r="O47" s="60">
        <v>0</v>
      </c>
      <c r="P47" t="s">
        <v>304</v>
      </c>
    </row>
    <row r="48" spans="1:16" ht="37.5" customHeight="1" x14ac:dyDescent="0.25">
      <c r="A48" s="78">
        <v>35</v>
      </c>
      <c r="B48" s="178" t="s">
        <v>283</v>
      </c>
      <c r="C48" s="179"/>
      <c r="D48" s="176"/>
      <c r="E48" s="177"/>
      <c r="F48" s="176" t="s">
        <v>108</v>
      </c>
      <c r="G48" s="177"/>
      <c r="H48" s="176"/>
      <c r="I48" s="177"/>
      <c r="J48" s="128">
        <v>2015</v>
      </c>
      <c r="K48" s="128"/>
      <c r="L48" s="176" t="s">
        <v>9</v>
      </c>
      <c r="M48" s="177"/>
      <c r="N48" s="98">
        <v>39000</v>
      </c>
      <c r="O48" s="60">
        <v>0</v>
      </c>
      <c r="P48" t="s">
        <v>305</v>
      </c>
    </row>
    <row r="49" spans="1:15" ht="42" customHeight="1" x14ac:dyDescent="0.25">
      <c r="A49" s="78">
        <v>36</v>
      </c>
      <c r="B49" s="180" t="s">
        <v>284</v>
      </c>
      <c r="C49" s="181"/>
      <c r="D49" s="52"/>
      <c r="E49" s="53"/>
      <c r="F49" s="118" t="s">
        <v>139</v>
      </c>
      <c r="G49" s="159"/>
      <c r="H49" s="52"/>
      <c r="I49" s="53"/>
      <c r="J49" s="138">
        <v>2020</v>
      </c>
      <c r="K49" s="157"/>
      <c r="L49" s="118" t="s">
        <v>9</v>
      </c>
      <c r="M49" s="119"/>
      <c r="N49" s="94">
        <v>99900</v>
      </c>
      <c r="O49" s="24">
        <v>0</v>
      </c>
    </row>
    <row r="50" spans="1:15" ht="42" customHeight="1" x14ac:dyDescent="0.25">
      <c r="A50" s="78">
        <v>37</v>
      </c>
      <c r="B50" s="138">
        <v>1013800023</v>
      </c>
      <c r="C50" s="139"/>
      <c r="D50" s="62"/>
      <c r="E50" s="63"/>
      <c r="F50" s="118" t="s">
        <v>194</v>
      </c>
      <c r="G50" s="142"/>
      <c r="H50" s="62"/>
      <c r="I50" s="63"/>
      <c r="J50" s="138">
        <v>2023</v>
      </c>
      <c r="K50" s="139"/>
      <c r="L50" s="118" t="s">
        <v>9</v>
      </c>
      <c r="M50" s="119"/>
      <c r="N50" s="94">
        <v>17425</v>
      </c>
      <c r="O50" s="24">
        <v>0</v>
      </c>
    </row>
    <row r="51" spans="1:15" ht="45.75" customHeight="1" x14ac:dyDescent="0.25">
      <c r="A51" s="78">
        <v>38</v>
      </c>
      <c r="B51" s="157" t="s">
        <v>109</v>
      </c>
      <c r="C51" s="168"/>
      <c r="D51" s="118"/>
      <c r="E51" s="119"/>
      <c r="F51" s="118" t="s">
        <v>110</v>
      </c>
      <c r="G51" s="119"/>
      <c r="H51" s="118"/>
      <c r="I51" s="119"/>
      <c r="J51" s="168">
        <v>2015</v>
      </c>
      <c r="K51" s="168"/>
      <c r="L51" s="118" t="s">
        <v>9</v>
      </c>
      <c r="M51" s="119"/>
      <c r="N51" s="94">
        <v>13428.5</v>
      </c>
      <c r="O51" s="24">
        <v>0</v>
      </c>
    </row>
    <row r="52" spans="1:15" ht="43.5" customHeight="1" x14ac:dyDescent="0.25">
      <c r="A52" s="78">
        <v>39</v>
      </c>
      <c r="B52" s="157">
        <v>1630001</v>
      </c>
      <c r="C52" s="168"/>
      <c r="D52" s="118"/>
      <c r="E52" s="119"/>
      <c r="F52" s="118" t="s">
        <v>111</v>
      </c>
      <c r="G52" s="119"/>
      <c r="H52" s="118"/>
      <c r="I52" s="119"/>
      <c r="J52" s="168">
        <v>2010</v>
      </c>
      <c r="K52" s="168"/>
      <c r="L52" s="118" t="s">
        <v>9</v>
      </c>
      <c r="M52" s="119"/>
      <c r="N52" s="94">
        <v>10700</v>
      </c>
      <c r="O52" s="24">
        <v>0</v>
      </c>
    </row>
    <row r="53" spans="1:15" ht="60" customHeight="1" x14ac:dyDescent="0.25">
      <c r="A53" s="78">
        <v>40</v>
      </c>
      <c r="B53" s="157">
        <v>11013600002</v>
      </c>
      <c r="C53" s="168"/>
      <c r="D53" s="118"/>
      <c r="E53" s="119"/>
      <c r="F53" s="118" t="s">
        <v>112</v>
      </c>
      <c r="G53" s="119"/>
      <c r="H53" s="118" t="s">
        <v>113</v>
      </c>
      <c r="I53" s="119"/>
      <c r="J53" s="168"/>
      <c r="K53" s="168"/>
      <c r="L53" s="118" t="s">
        <v>9</v>
      </c>
      <c r="M53" s="119"/>
      <c r="N53" s="94">
        <v>10250</v>
      </c>
      <c r="O53" s="24">
        <v>0</v>
      </c>
    </row>
    <row r="54" spans="1:15" ht="60" customHeight="1" x14ac:dyDescent="0.25">
      <c r="A54" s="78">
        <v>41</v>
      </c>
      <c r="B54" s="134"/>
      <c r="C54" s="135"/>
      <c r="D54" s="52"/>
      <c r="E54" s="53"/>
      <c r="F54" s="118" t="s">
        <v>154</v>
      </c>
      <c r="G54" s="159"/>
      <c r="H54" s="52"/>
      <c r="I54" s="53"/>
      <c r="J54" s="138">
        <v>2022</v>
      </c>
      <c r="K54" s="157"/>
      <c r="L54" s="118" t="s">
        <v>9</v>
      </c>
      <c r="M54" s="119"/>
      <c r="N54" s="94">
        <v>30000</v>
      </c>
      <c r="O54" s="24">
        <v>0</v>
      </c>
    </row>
    <row r="55" spans="1:15" ht="60" customHeight="1" x14ac:dyDescent="0.25">
      <c r="A55" s="78">
        <v>42</v>
      </c>
      <c r="B55" s="134"/>
      <c r="C55" s="135"/>
      <c r="D55" s="52"/>
      <c r="E55" s="53"/>
      <c r="F55" s="118" t="s">
        <v>154</v>
      </c>
      <c r="G55" s="159"/>
      <c r="H55" s="52"/>
      <c r="I55" s="53"/>
      <c r="J55" s="138">
        <v>2022</v>
      </c>
      <c r="K55" s="157"/>
      <c r="L55" s="118" t="s">
        <v>9</v>
      </c>
      <c r="M55" s="119"/>
      <c r="N55" s="94">
        <v>30000</v>
      </c>
      <c r="O55" s="24">
        <v>0</v>
      </c>
    </row>
    <row r="56" spans="1:15" ht="60" customHeight="1" x14ac:dyDescent="0.25">
      <c r="A56" s="78">
        <v>43</v>
      </c>
      <c r="B56" s="134"/>
      <c r="C56" s="135"/>
      <c r="D56" s="52"/>
      <c r="E56" s="53"/>
      <c r="F56" s="118" t="s">
        <v>154</v>
      </c>
      <c r="G56" s="159"/>
      <c r="H56" s="52"/>
      <c r="I56" s="53"/>
      <c r="J56" s="138">
        <v>2022</v>
      </c>
      <c r="K56" s="157"/>
      <c r="L56" s="118" t="s">
        <v>9</v>
      </c>
      <c r="M56" s="119"/>
      <c r="N56" s="94">
        <v>30000</v>
      </c>
      <c r="O56" s="24">
        <v>0</v>
      </c>
    </row>
    <row r="57" spans="1:15" ht="60" customHeight="1" x14ac:dyDescent="0.25">
      <c r="A57" s="78">
        <v>44</v>
      </c>
      <c r="B57" s="134"/>
      <c r="C57" s="135"/>
      <c r="D57" s="52"/>
      <c r="E57" s="53"/>
      <c r="F57" s="118" t="s">
        <v>154</v>
      </c>
      <c r="G57" s="159"/>
      <c r="H57" s="52"/>
      <c r="I57" s="53"/>
      <c r="J57" s="138">
        <v>2022</v>
      </c>
      <c r="K57" s="157"/>
      <c r="L57" s="118" t="s">
        <v>9</v>
      </c>
      <c r="M57" s="119"/>
      <c r="N57" s="94">
        <v>30000</v>
      </c>
      <c r="O57" s="24">
        <v>0</v>
      </c>
    </row>
    <row r="58" spans="1:15" ht="60" customHeight="1" x14ac:dyDescent="0.25">
      <c r="A58" s="78">
        <v>45</v>
      </c>
      <c r="B58" s="134"/>
      <c r="C58" s="135"/>
      <c r="D58" s="52"/>
      <c r="E58" s="53"/>
      <c r="F58" s="118" t="s">
        <v>154</v>
      </c>
      <c r="G58" s="159"/>
      <c r="H58" s="52"/>
      <c r="I58" s="53"/>
      <c r="J58" s="138">
        <v>2022</v>
      </c>
      <c r="K58" s="157"/>
      <c r="L58" s="118" t="s">
        <v>9</v>
      </c>
      <c r="M58" s="119"/>
      <c r="N58" s="94">
        <v>30000</v>
      </c>
      <c r="O58" s="24">
        <v>0</v>
      </c>
    </row>
    <row r="59" spans="1:15" ht="60" customHeight="1" x14ac:dyDescent="0.25">
      <c r="A59" s="78">
        <v>46</v>
      </c>
      <c r="B59" s="134"/>
      <c r="C59" s="135"/>
      <c r="D59" s="52"/>
      <c r="E59" s="53"/>
      <c r="F59" s="118" t="s">
        <v>154</v>
      </c>
      <c r="G59" s="159"/>
      <c r="H59" s="52"/>
      <c r="I59" s="53"/>
      <c r="J59" s="138">
        <v>2022</v>
      </c>
      <c r="K59" s="157"/>
      <c r="L59" s="118" t="s">
        <v>9</v>
      </c>
      <c r="M59" s="119"/>
      <c r="N59" s="94">
        <v>30000</v>
      </c>
      <c r="O59" s="24">
        <v>0</v>
      </c>
    </row>
    <row r="60" spans="1:15" ht="60" customHeight="1" x14ac:dyDescent="0.25">
      <c r="A60" s="78">
        <v>47</v>
      </c>
      <c r="B60" s="134"/>
      <c r="C60" s="135"/>
      <c r="D60" s="52"/>
      <c r="E60" s="53"/>
      <c r="F60" s="118" t="s">
        <v>154</v>
      </c>
      <c r="G60" s="159"/>
      <c r="H60" s="52"/>
      <c r="I60" s="53"/>
      <c r="J60" s="138">
        <v>2022</v>
      </c>
      <c r="K60" s="157"/>
      <c r="L60" s="118" t="s">
        <v>9</v>
      </c>
      <c r="M60" s="119"/>
      <c r="N60" s="94">
        <v>30000</v>
      </c>
      <c r="O60" s="24">
        <v>0</v>
      </c>
    </row>
    <row r="61" spans="1:15" ht="60" customHeight="1" x14ac:dyDescent="0.25">
      <c r="A61" s="78">
        <v>48</v>
      </c>
      <c r="B61" s="134"/>
      <c r="C61" s="135"/>
      <c r="D61" s="52"/>
      <c r="E61" s="53"/>
      <c r="F61" s="118" t="s">
        <v>154</v>
      </c>
      <c r="G61" s="159"/>
      <c r="H61" s="52"/>
      <c r="I61" s="53"/>
      <c r="J61" s="138">
        <v>2022</v>
      </c>
      <c r="K61" s="157"/>
      <c r="L61" s="118" t="s">
        <v>9</v>
      </c>
      <c r="M61" s="119"/>
      <c r="N61" s="94">
        <v>30000</v>
      </c>
      <c r="O61" s="24">
        <v>0</v>
      </c>
    </row>
    <row r="62" spans="1:15" ht="60" customHeight="1" x14ac:dyDescent="0.25">
      <c r="A62" s="78">
        <v>49</v>
      </c>
      <c r="B62" s="134"/>
      <c r="C62" s="135"/>
      <c r="D62" s="52"/>
      <c r="E62" s="53"/>
      <c r="F62" s="118" t="s">
        <v>154</v>
      </c>
      <c r="G62" s="159"/>
      <c r="H62" s="52"/>
      <c r="I62" s="53"/>
      <c r="J62" s="138">
        <v>2022</v>
      </c>
      <c r="K62" s="139"/>
      <c r="L62" s="118" t="s">
        <v>9</v>
      </c>
      <c r="M62" s="119"/>
      <c r="N62" s="94">
        <v>30000</v>
      </c>
      <c r="O62" s="24">
        <v>0</v>
      </c>
    </row>
    <row r="63" spans="1:15" ht="60" customHeight="1" x14ac:dyDescent="0.25">
      <c r="A63" s="78">
        <v>50</v>
      </c>
      <c r="B63" s="134"/>
      <c r="C63" s="135"/>
      <c r="D63" s="52"/>
      <c r="E63" s="53"/>
      <c r="F63" s="118" t="s">
        <v>154</v>
      </c>
      <c r="G63" s="159"/>
      <c r="H63" s="52"/>
      <c r="I63" s="53"/>
      <c r="J63" s="138">
        <v>2022</v>
      </c>
      <c r="K63" s="139"/>
      <c r="L63" s="118" t="s">
        <v>9</v>
      </c>
      <c r="M63" s="119"/>
      <c r="N63" s="94">
        <v>30000</v>
      </c>
      <c r="O63" s="24">
        <v>0</v>
      </c>
    </row>
    <row r="64" spans="1:15" ht="60" customHeight="1" x14ac:dyDescent="0.25">
      <c r="A64" s="78">
        <v>51</v>
      </c>
      <c r="B64" s="134" t="s">
        <v>263</v>
      </c>
      <c r="C64" s="135"/>
      <c r="D64" s="52"/>
      <c r="E64" s="53"/>
      <c r="F64" s="118" t="s">
        <v>162</v>
      </c>
      <c r="G64" s="159"/>
      <c r="H64" s="52"/>
      <c r="I64" s="53"/>
      <c r="J64" s="138">
        <v>2022</v>
      </c>
      <c r="K64" s="139"/>
      <c r="L64" s="118" t="s">
        <v>9</v>
      </c>
      <c r="M64" s="119"/>
      <c r="N64" s="94">
        <v>75234</v>
      </c>
      <c r="O64" s="24">
        <v>0</v>
      </c>
    </row>
    <row r="65" spans="1:15" ht="60" customHeight="1" x14ac:dyDescent="0.25">
      <c r="A65" s="78">
        <v>52</v>
      </c>
      <c r="B65" s="134" t="s">
        <v>264</v>
      </c>
      <c r="C65" s="135"/>
      <c r="D65" s="52"/>
      <c r="E65" s="53"/>
      <c r="F65" s="118" t="s">
        <v>163</v>
      </c>
      <c r="G65" s="159"/>
      <c r="H65" s="52"/>
      <c r="I65" s="53"/>
      <c r="J65" s="138">
        <v>2022</v>
      </c>
      <c r="K65" s="139"/>
      <c r="L65" s="118" t="s">
        <v>9</v>
      </c>
      <c r="M65" s="119"/>
      <c r="N65" s="94">
        <v>23385</v>
      </c>
      <c r="O65" s="24">
        <v>0</v>
      </c>
    </row>
    <row r="66" spans="1:15" ht="60" customHeight="1" x14ac:dyDescent="0.25">
      <c r="A66" s="78">
        <v>53</v>
      </c>
      <c r="B66" s="134" t="s">
        <v>265</v>
      </c>
      <c r="C66" s="135"/>
      <c r="D66" s="52"/>
      <c r="E66" s="53"/>
      <c r="F66" s="118" t="s">
        <v>164</v>
      </c>
      <c r="G66" s="159"/>
      <c r="H66" s="52"/>
      <c r="I66" s="53"/>
      <c r="J66" s="138">
        <v>2022</v>
      </c>
      <c r="K66" s="139"/>
      <c r="L66" s="118" t="s">
        <v>9</v>
      </c>
      <c r="M66" s="119"/>
      <c r="N66" s="94">
        <v>34304</v>
      </c>
      <c r="O66" s="24">
        <v>0</v>
      </c>
    </row>
    <row r="67" spans="1:15" ht="60" customHeight="1" x14ac:dyDescent="0.25">
      <c r="A67" s="78">
        <v>54</v>
      </c>
      <c r="B67" s="134" t="s">
        <v>266</v>
      </c>
      <c r="C67" s="135"/>
      <c r="D67" s="52"/>
      <c r="E67" s="53"/>
      <c r="F67" s="118" t="s">
        <v>165</v>
      </c>
      <c r="G67" s="159"/>
      <c r="H67" s="52"/>
      <c r="I67" s="53"/>
      <c r="J67" s="138">
        <v>2022</v>
      </c>
      <c r="K67" s="139"/>
      <c r="L67" s="118" t="s">
        <v>9</v>
      </c>
      <c r="M67" s="119"/>
      <c r="N67" s="94">
        <v>91707</v>
      </c>
      <c r="O67" s="24">
        <v>0</v>
      </c>
    </row>
    <row r="68" spans="1:15" ht="60" customHeight="1" x14ac:dyDescent="0.25">
      <c r="A68" s="78">
        <v>55</v>
      </c>
      <c r="B68" s="134" t="s">
        <v>267</v>
      </c>
      <c r="C68" s="135"/>
      <c r="D68" s="52"/>
      <c r="E68" s="53"/>
      <c r="F68" s="118" t="s">
        <v>162</v>
      </c>
      <c r="G68" s="159"/>
      <c r="H68" s="52"/>
      <c r="I68" s="53"/>
      <c r="J68" s="138">
        <v>2022</v>
      </c>
      <c r="K68" s="139"/>
      <c r="L68" s="118" t="s">
        <v>9</v>
      </c>
      <c r="M68" s="119"/>
      <c r="N68" s="94">
        <v>49308</v>
      </c>
      <c r="O68" s="24">
        <v>0</v>
      </c>
    </row>
    <row r="69" spans="1:15" ht="60" customHeight="1" x14ac:dyDescent="0.25">
      <c r="A69" s="78">
        <v>56</v>
      </c>
      <c r="B69" s="134" t="s">
        <v>268</v>
      </c>
      <c r="C69" s="135"/>
      <c r="D69" s="52"/>
      <c r="E69" s="53"/>
      <c r="F69" s="118" t="s">
        <v>166</v>
      </c>
      <c r="G69" s="159"/>
      <c r="H69" s="52"/>
      <c r="I69" s="53"/>
      <c r="J69" s="138">
        <v>2022</v>
      </c>
      <c r="K69" s="139"/>
      <c r="L69" s="118" t="s">
        <v>9</v>
      </c>
      <c r="M69" s="119"/>
      <c r="N69" s="94">
        <v>342495</v>
      </c>
      <c r="O69" s="24">
        <v>0</v>
      </c>
    </row>
    <row r="70" spans="1:15" ht="60" customHeight="1" x14ac:dyDescent="0.25">
      <c r="A70" s="78">
        <v>57</v>
      </c>
      <c r="B70" s="134" t="s">
        <v>269</v>
      </c>
      <c r="C70" s="135"/>
      <c r="D70" s="52"/>
      <c r="E70" s="53"/>
      <c r="F70" s="118" t="s">
        <v>167</v>
      </c>
      <c r="G70" s="159"/>
      <c r="H70" s="52"/>
      <c r="I70" s="53"/>
      <c r="J70" s="138">
        <v>2022</v>
      </c>
      <c r="K70" s="139"/>
      <c r="L70" s="118" t="s">
        <v>9</v>
      </c>
      <c r="M70" s="119"/>
      <c r="N70" s="94">
        <v>11537.66</v>
      </c>
      <c r="O70" s="24">
        <v>0</v>
      </c>
    </row>
    <row r="71" spans="1:15" ht="60" customHeight="1" x14ac:dyDescent="0.25">
      <c r="A71" s="78">
        <v>58</v>
      </c>
      <c r="B71" s="134" t="s">
        <v>281</v>
      </c>
      <c r="C71" s="135"/>
      <c r="D71" s="52"/>
      <c r="E71" s="53"/>
      <c r="F71" s="118" t="s">
        <v>167</v>
      </c>
      <c r="G71" s="159"/>
      <c r="H71" s="52"/>
      <c r="I71" s="53"/>
      <c r="J71" s="138">
        <v>2022</v>
      </c>
      <c r="K71" s="139"/>
      <c r="L71" s="118" t="s">
        <v>9</v>
      </c>
      <c r="M71" s="119"/>
      <c r="N71" s="94">
        <v>11537.66</v>
      </c>
      <c r="O71" s="24">
        <v>0</v>
      </c>
    </row>
    <row r="72" spans="1:15" ht="60" customHeight="1" x14ac:dyDescent="0.25">
      <c r="A72" s="78">
        <v>59</v>
      </c>
      <c r="B72" s="134" t="s">
        <v>282</v>
      </c>
      <c r="C72" s="135"/>
      <c r="D72" s="52"/>
      <c r="E72" s="53"/>
      <c r="F72" s="118" t="s">
        <v>167</v>
      </c>
      <c r="G72" s="159"/>
      <c r="H72" s="52"/>
      <c r="I72" s="53"/>
      <c r="J72" s="138">
        <v>2022</v>
      </c>
      <c r="K72" s="139"/>
      <c r="L72" s="118" t="s">
        <v>9</v>
      </c>
      <c r="M72" s="119"/>
      <c r="N72" s="94">
        <v>11537.66</v>
      </c>
      <c r="O72" s="24">
        <v>0</v>
      </c>
    </row>
    <row r="73" spans="1:15" ht="60" customHeight="1" x14ac:dyDescent="0.25">
      <c r="A73" s="78">
        <v>60</v>
      </c>
      <c r="B73" s="134" t="s">
        <v>270</v>
      </c>
      <c r="C73" s="135"/>
      <c r="D73" s="52"/>
      <c r="E73" s="53"/>
      <c r="F73" s="118" t="s">
        <v>168</v>
      </c>
      <c r="G73" s="159"/>
      <c r="H73" s="52"/>
      <c r="I73" s="53"/>
      <c r="J73" s="138">
        <v>2022</v>
      </c>
      <c r="K73" s="139"/>
      <c r="L73" s="118" t="s">
        <v>9</v>
      </c>
      <c r="M73" s="119"/>
      <c r="N73" s="94">
        <v>44988</v>
      </c>
      <c r="O73" s="24">
        <v>0</v>
      </c>
    </row>
    <row r="74" spans="1:15" ht="60" customHeight="1" x14ac:dyDescent="0.25">
      <c r="A74" s="78">
        <v>61</v>
      </c>
      <c r="B74" s="134" t="s">
        <v>271</v>
      </c>
      <c r="C74" s="135"/>
      <c r="D74" s="52"/>
      <c r="E74" s="53"/>
      <c r="F74" s="118" t="s">
        <v>169</v>
      </c>
      <c r="G74" s="159"/>
      <c r="H74" s="52"/>
      <c r="I74" s="53"/>
      <c r="J74" s="138">
        <v>2022</v>
      </c>
      <c r="K74" s="139"/>
      <c r="L74" s="118" t="s">
        <v>9</v>
      </c>
      <c r="M74" s="119"/>
      <c r="N74" s="94">
        <v>71068</v>
      </c>
      <c r="O74" s="24">
        <v>0</v>
      </c>
    </row>
    <row r="75" spans="1:15" ht="60" customHeight="1" x14ac:dyDescent="0.25">
      <c r="A75" s="78">
        <v>62</v>
      </c>
      <c r="B75" s="134" t="s">
        <v>272</v>
      </c>
      <c r="C75" s="135"/>
      <c r="D75" s="52"/>
      <c r="E75" s="53"/>
      <c r="F75" s="118" t="s">
        <v>170</v>
      </c>
      <c r="G75" s="159"/>
      <c r="H75" s="52"/>
      <c r="I75" s="53"/>
      <c r="J75" s="138">
        <v>2022</v>
      </c>
      <c r="K75" s="139"/>
      <c r="L75" s="118" t="s">
        <v>9</v>
      </c>
      <c r="M75" s="119"/>
      <c r="N75" s="94">
        <v>40178</v>
      </c>
      <c r="O75" s="24">
        <v>0</v>
      </c>
    </row>
    <row r="76" spans="1:15" ht="60" customHeight="1" x14ac:dyDescent="0.25">
      <c r="A76" s="78">
        <v>63</v>
      </c>
      <c r="B76" s="134" t="s">
        <v>273</v>
      </c>
      <c r="C76" s="135"/>
      <c r="D76" s="52"/>
      <c r="E76" s="53"/>
      <c r="F76" s="118" t="s">
        <v>171</v>
      </c>
      <c r="G76" s="159"/>
      <c r="H76" s="52"/>
      <c r="I76" s="53"/>
      <c r="J76" s="138">
        <v>2022</v>
      </c>
      <c r="K76" s="139"/>
      <c r="L76" s="118" t="s">
        <v>9</v>
      </c>
      <c r="M76" s="119"/>
      <c r="N76" s="94">
        <v>69489</v>
      </c>
      <c r="O76" s="24">
        <v>0</v>
      </c>
    </row>
    <row r="77" spans="1:15" ht="60" customHeight="1" x14ac:dyDescent="0.25">
      <c r="A77" s="78">
        <v>64</v>
      </c>
      <c r="B77" s="134" t="s">
        <v>274</v>
      </c>
      <c r="C77" s="135"/>
      <c r="D77" s="52"/>
      <c r="E77" s="53"/>
      <c r="F77" s="118" t="s">
        <v>172</v>
      </c>
      <c r="G77" s="159"/>
      <c r="H77" s="52"/>
      <c r="I77" s="53"/>
      <c r="J77" s="138">
        <v>2022</v>
      </c>
      <c r="K77" s="139"/>
      <c r="L77" s="118" t="s">
        <v>9</v>
      </c>
      <c r="M77" s="119"/>
      <c r="N77" s="94">
        <v>71608</v>
      </c>
      <c r="O77" s="24">
        <v>0</v>
      </c>
    </row>
    <row r="78" spans="1:15" ht="60" customHeight="1" x14ac:dyDescent="0.25">
      <c r="A78" s="78">
        <v>65</v>
      </c>
      <c r="B78" s="134" t="s">
        <v>275</v>
      </c>
      <c r="C78" s="135"/>
      <c r="D78" s="52"/>
      <c r="E78" s="53"/>
      <c r="F78" s="118" t="s">
        <v>173</v>
      </c>
      <c r="G78" s="159"/>
      <c r="H78" s="52"/>
      <c r="I78" s="53"/>
      <c r="J78" s="138">
        <v>2022</v>
      </c>
      <c r="K78" s="139"/>
      <c r="L78" s="118" t="s">
        <v>9</v>
      </c>
      <c r="M78" s="119"/>
      <c r="N78" s="94">
        <v>68043</v>
      </c>
      <c r="O78" s="24">
        <v>0</v>
      </c>
    </row>
    <row r="79" spans="1:15" ht="60" customHeight="1" x14ac:dyDescent="0.25">
      <c r="A79" s="78">
        <v>66</v>
      </c>
      <c r="B79" s="134" t="s">
        <v>276</v>
      </c>
      <c r="C79" s="135"/>
      <c r="D79" s="52"/>
      <c r="E79" s="53"/>
      <c r="F79" s="201" t="s">
        <v>174</v>
      </c>
      <c r="G79" s="158"/>
      <c r="H79" s="52"/>
      <c r="I79" s="53"/>
      <c r="J79" s="138">
        <v>2022</v>
      </c>
      <c r="K79" s="139"/>
      <c r="L79" s="118" t="s">
        <v>9</v>
      </c>
      <c r="M79" s="119"/>
      <c r="N79" s="94">
        <v>51675</v>
      </c>
      <c r="O79" s="24">
        <v>0</v>
      </c>
    </row>
    <row r="80" spans="1:15" ht="60" customHeight="1" x14ac:dyDescent="0.25">
      <c r="A80" s="78">
        <v>67</v>
      </c>
      <c r="B80" s="134" t="s">
        <v>277</v>
      </c>
      <c r="C80" s="135"/>
      <c r="D80" s="52"/>
      <c r="E80" s="53"/>
      <c r="F80" s="118" t="s">
        <v>175</v>
      </c>
      <c r="G80" s="158"/>
      <c r="H80" s="52"/>
      <c r="I80" s="53"/>
      <c r="J80" s="138">
        <v>2022</v>
      </c>
      <c r="K80" s="139"/>
      <c r="L80" s="118" t="s">
        <v>9</v>
      </c>
      <c r="M80" s="119"/>
      <c r="N80" s="94">
        <v>87741</v>
      </c>
      <c r="O80" s="24">
        <v>0</v>
      </c>
    </row>
    <row r="81" spans="1:15" ht="60" customHeight="1" x14ac:dyDescent="0.25">
      <c r="A81" s="79">
        <v>68</v>
      </c>
      <c r="B81" s="134" t="s">
        <v>278</v>
      </c>
      <c r="C81" s="181"/>
      <c r="D81" s="52"/>
      <c r="E81" s="53"/>
      <c r="F81" s="118" t="s">
        <v>176</v>
      </c>
      <c r="G81" s="158"/>
      <c r="H81" s="52"/>
      <c r="I81" s="53"/>
      <c r="J81" s="138">
        <v>2022</v>
      </c>
      <c r="K81" s="139"/>
      <c r="L81" s="118" t="s">
        <v>9</v>
      </c>
      <c r="M81" s="119"/>
      <c r="N81" s="94">
        <v>60908</v>
      </c>
      <c r="O81" s="24">
        <v>0</v>
      </c>
    </row>
    <row r="82" spans="1:15" ht="60" customHeight="1" x14ac:dyDescent="0.25">
      <c r="A82" s="78">
        <v>69</v>
      </c>
      <c r="B82" s="134" t="s">
        <v>279</v>
      </c>
      <c r="C82" s="181"/>
      <c r="D82" s="52"/>
      <c r="E82" s="53"/>
      <c r="F82" s="118" t="s">
        <v>177</v>
      </c>
      <c r="G82" s="158"/>
      <c r="H82" s="52"/>
      <c r="I82" s="53"/>
      <c r="J82" s="138">
        <v>2022</v>
      </c>
      <c r="K82" s="139"/>
      <c r="L82" s="118" t="s">
        <v>9</v>
      </c>
      <c r="M82" s="119"/>
      <c r="N82" s="94">
        <v>73792</v>
      </c>
      <c r="O82" s="24">
        <v>0</v>
      </c>
    </row>
    <row r="83" spans="1:15" ht="60" customHeight="1" x14ac:dyDescent="0.25">
      <c r="A83" s="78">
        <v>70</v>
      </c>
      <c r="B83" s="134" t="s">
        <v>280</v>
      </c>
      <c r="C83" s="181"/>
      <c r="D83" s="52"/>
      <c r="E83" s="53"/>
      <c r="F83" s="118" t="s">
        <v>178</v>
      </c>
      <c r="G83" s="158"/>
      <c r="H83" s="52"/>
      <c r="I83" s="53"/>
      <c r="J83" s="138">
        <v>2022</v>
      </c>
      <c r="K83" s="139"/>
      <c r="L83" s="118" t="s">
        <v>9</v>
      </c>
      <c r="M83" s="119"/>
      <c r="N83" s="94">
        <v>26170</v>
      </c>
      <c r="O83" s="24">
        <v>0</v>
      </c>
    </row>
    <row r="84" spans="1:15" ht="60" customHeight="1" x14ac:dyDescent="0.25">
      <c r="A84" s="78"/>
      <c r="B84" s="134" t="s">
        <v>287</v>
      </c>
      <c r="C84" s="139"/>
      <c r="D84" s="84"/>
      <c r="E84" s="85"/>
      <c r="F84" s="118" t="s">
        <v>288</v>
      </c>
      <c r="G84" s="142"/>
      <c r="H84" s="84"/>
      <c r="I84" s="85"/>
      <c r="J84" s="138">
        <v>2024</v>
      </c>
      <c r="K84" s="139"/>
      <c r="L84" s="118" t="s">
        <v>9</v>
      </c>
      <c r="M84" s="119"/>
      <c r="N84" s="94">
        <v>60000</v>
      </c>
      <c r="O84" s="24">
        <v>0</v>
      </c>
    </row>
    <row r="85" spans="1:15" ht="60" customHeight="1" x14ac:dyDescent="0.25">
      <c r="A85" s="78"/>
      <c r="B85" s="134" t="s">
        <v>289</v>
      </c>
      <c r="C85" s="139"/>
      <c r="D85" s="84"/>
      <c r="E85" s="85"/>
      <c r="F85" s="118" t="s">
        <v>290</v>
      </c>
      <c r="G85" s="142"/>
      <c r="H85" s="84"/>
      <c r="I85" s="85"/>
      <c r="J85" s="138">
        <v>2024</v>
      </c>
      <c r="K85" s="139"/>
      <c r="L85" s="118" t="s">
        <v>9</v>
      </c>
      <c r="M85" s="119"/>
      <c r="N85" s="94">
        <v>32400</v>
      </c>
      <c r="O85" s="24">
        <v>0</v>
      </c>
    </row>
    <row r="86" spans="1:15" ht="60" customHeight="1" x14ac:dyDescent="0.25">
      <c r="A86" s="78"/>
      <c r="B86" s="134" t="s">
        <v>291</v>
      </c>
      <c r="C86" s="139"/>
      <c r="D86" s="84"/>
      <c r="E86" s="85"/>
      <c r="F86" s="118" t="s">
        <v>292</v>
      </c>
      <c r="G86" s="142"/>
      <c r="H86" s="84"/>
      <c r="I86" s="85"/>
      <c r="J86" s="138">
        <v>2024</v>
      </c>
      <c r="K86" s="139"/>
      <c r="L86" s="118" t="s">
        <v>9</v>
      </c>
      <c r="M86" s="119"/>
      <c r="N86" s="94">
        <v>19600</v>
      </c>
      <c r="O86" s="24">
        <v>0</v>
      </c>
    </row>
    <row r="87" spans="1:15" ht="60" customHeight="1" x14ac:dyDescent="0.25">
      <c r="A87" s="78"/>
      <c r="B87" s="134" t="s">
        <v>291</v>
      </c>
      <c r="C87" s="139"/>
      <c r="D87" s="84"/>
      <c r="E87" s="85"/>
      <c r="F87" s="118" t="s">
        <v>293</v>
      </c>
      <c r="G87" s="142"/>
      <c r="H87" s="84"/>
      <c r="I87" s="85"/>
      <c r="J87" s="138">
        <v>2024</v>
      </c>
      <c r="K87" s="139"/>
      <c r="L87" s="118" t="s">
        <v>9</v>
      </c>
      <c r="M87" s="119"/>
      <c r="N87" s="94">
        <v>58100</v>
      </c>
      <c r="O87" s="24">
        <v>0</v>
      </c>
    </row>
    <row r="88" spans="1:15" ht="60" customHeight="1" x14ac:dyDescent="0.25">
      <c r="A88" s="78"/>
      <c r="B88" s="134" t="s">
        <v>294</v>
      </c>
      <c r="C88" s="139"/>
      <c r="D88" s="84"/>
      <c r="E88" s="85"/>
      <c r="F88" s="118" t="s">
        <v>295</v>
      </c>
      <c r="G88" s="142"/>
      <c r="H88" s="84"/>
      <c r="I88" s="85"/>
      <c r="J88" s="138">
        <v>2024</v>
      </c>
      <c r="K88" s="139"/>
      <c r="L88" s="118" t="s">
        <v>9</v>
      </c>
      <c r="M88" s="119"/>
      <c r="N88" s="94">
        <v>21100</v>
      </c>
      <c r="O88" s="24">
        <v>0</v>
      </c>
    </row>
    <row r="89" spans="1:15" ht="60" customHeight="1" x14ac:dyDescent="0.25">
      <c r="A89" s="78"/>
      <c r="B89" s="134" t="s">
        <v>298</v>
      </c>
      <c r="C89" s="139"/>
      <c r="D89" s="84"/>
      <c r="E89" s="85"/>
      <c r="F89" s="118" t="s">
        <v>297</v>
      </c>
      <c r="G89" s="142"/>
      <c r="H89" s="84"/>
      <c r="I89" s="85"/>
      <c r="J89" s="138">
        <v>2024</v>
      </c>
      <c r="K89" s="139"/>
      <c r="L89" s="118" t="s">
        <v>9</v>
      </c>
      <c r="M89" s="119"/>
      <c r="N89" s="94">
        <v>11400</v>
      </c>
      <c r="O89" s="24">
        <v>0</v>
      </c>
    </row>
    <row r="90" spans="1:15" ht="60" customHeight="1" x14ac:dyDescent="0.25">
      <c r="A90" s="78"/>
      <c r="B90" s="134" t="s">
        <v>296</v>
      </c>
      <c r="C90" s="139"/>
      <c r="D90" s="84"/>
      <c r="E90" s="85"/>
      <c r="F90" s="118" t="s">
        <v>297</v>
      </c>
      <c r="G90" s="142"/>
      <c r="H90" s="84"/>
      <c r="I90" s="85"/>
      <c r="J90" s="138">
        <v>2024</v>
      </c>
      <c r="K90" s="139"/>
      <c r="L90" s="118" t="s">
        <v>9</v>
      </c>
      <c r="M90" s="119"/>
      <c r="N90" s="94">
        <v>11400</v>
      </c>
      <c r="O90" s="24">
        <v>0</v>
      </c>
    </row>
    <row r="91" spans="1:15" x14ac:dyDescent="0.25">
      <c r="A91" s="16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24">
        <f>SUM(N42:N90)</f>
        <v>2450587.4799999995</v>
      </c>
      <c r="O91" s="24">
        <f>O53+O52+O51+O49+O48+O47+O46</f>
        <v>0</v>
      </c>
    </row>
    <row r="92" spans="1:15" x14ac:dyDescent="0.25">
      <c r="A92" s="207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5"/>
      <c r="O92" s="30"/>
    </row>
    <row r="93" spans="1:15" x14ac:dyDescent="0.25">
      <c r="A93" s="111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1:15" x14ac:dyDescent="0.25">
      <c r="A94" s="111"/>
      <c r="B94" s="194" t="s">
        <v>253</v>
      </c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</row>
    <row r="95" spans="1:15" x14ac:dyDescent="0.25">
      <c r="A95" s="113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</row>
    <row r="96" spans="1:15" x14ac:dyDescent="0.25">
      <c r="A96" s="202"/>
      <c r="B96" s="196" t="s">
        <v>300</v>
      </c>
      <c r="C96" s="197"/>
      <c r="D96" s="197" t="s">
        <v>22</v>
      </c>
      <c r="E96" s="197"/>
      <c r="F96" s="198" t="s">
        <v>13</v>
      </c>
      <c r="G96" s="198"/>
      <c r="H96" s="198" t="s">
        <v>23</v>
      </c>
      <c r="I96" s="198"/>
      <c r="J96" s="168" t="s">
        <v>24</v>
      </c>
      <c r="K96" s="168"/>
      <c r="L96" s="168" t="s">
        <v>4</v>
      </c>
      <c r="M96" s="168"/>
      <c r="N96" s="199" t="s">
        <v>16</v>
      </c>
      <c r="O96" s="198" t="s">
        <v>25</v>
      </c>
    </row>
    <row r="97" spans="1:15" ht="57" customHeight="1" x14ac:dyDescent="0.25">
      <c r="A97" s="203"/>
      <c r="B97" s="196"/>
      <c r="C97" s="197"/>
      <c r="D97" s="197"/>
      <c r="E97" s="197"/>
      <c r="F97" s="198"/>
      <c r="G97" s="198"/>
      <c r="H97" s="198"/>
      <c r="I97" s="198"/>
      <c r="J97" s="168"/>
      <c r="K97" s="168"/>
      <c r="L97" s="168"/>
      <c r="M97" s="168"/>
      <c r="N97" s="200"/>
      <c r="O97" s="198"/>
    </row>
    <row r="98" spans="1:15" ht="15" customHeight="1" x14ac:dyDescent="0.25">
      <c r="A98" s="206" t="s">
        <v>26</v>
      </c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8"/>
    </row>
    <row r="99" spans="1:15" x14ac:dyDescent="0.25">
      <c r="A99" s="205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209"/>
    </row>
    <row r="100" spans="1:15" x14ac:dyDescent="0.25">
      <c r="A100" s="16"/>
      <c r="B100" s="70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</row>
    <row r="101" spans="1:15" ht="43.5" customHeight="1" x14ac:dyDescent="0.25">
      <c r="A101" s="16"/>
      <c r="B101" s="134" t="s">
        <v>301</v>
      </c>
      <c r="C101" s="135"/>
      <c r="D101" s="90"/>
      <c r="E101" s="91"/>
      <c r="F101" s="118" t="s">
        <v>299</v>
      </c>
      <c r="G101" s="142"/>
      <c r="H101" s="90"/>
      <c r="I101" s="91"/>
      <c r="J101" s="138">
        <v>2024</v>
      </c>
      <c r="K101" s="139"/>
      <c r="L101" s="118" t="s">
        <v>20</v>
      </c>
      <c r="M101" s="119"/>
      <c r="N101" s="95">
        <v>41299</v>
      </c>
      <c r="O101" s="31">
        <v>0</v>
      </c>
    </row>
    <row r="102" spans="1:15" ht="43.5" customHeight="1" x14ac:dyDescent="0.25">
      <c r="A102" s="16"/>
      <c r="B102" s="134" t="s">
        <v>302</v>
      </c>
      <c r="C102" s="139"/>
      <c r="D102" s="90"/>
      <c r="E102" s="91"/>
      <c r="F102" s="118" t="s">
        <v>303</v>
      </c>
      <c r="G102" s="142"/>
      <c r="H102" s="90"/>
      <c r="I102" s="91"/>
      <c r="J102" s="138">
        <v>2024</v>
      </c>
      <c r="K102" s="139"/>
      <c r="L102" s="118" t="s">
        <v>20</v>
      </c>
      <c r="M102" s="119"/>
      <c r="N102" s="95">
        <v>40000</v>
      </c>
      <c r="O102" s="31">
        <v>0</v>
      </c>
    </row>
    <row r="103" spans="1:15" ht="60.75" customHeight="1" x14ac:dyDescent="0.25">
      <c r="A103" s="78" t="s">
        <v>204</v>
      </c>
      <c r="B103" s="25"/>
      <c r="C103" s="69"/>
      <c r="D103" s="68"/>
      <c r="E103" s="69"/>
      <c r="F103" s="118" t="s">
        <v>199</v>
      </c>
      <c r="G103" s="142"/>
      <c r="H103" s="68"/>
      <c r="I103" s="69"/>
      <c r="J103" s="138">
        <v>2024</v>
      </c>
      <c r="K103" s="139"/>
      <c r="L103" s="118" t="s">
        <v>20</v>
      </c>
      <c r="M103" s="119"/>
      <c r="N103" s="95">
        <v>24096</v>
      </c>
      <c r="O103" s="31">
        <v>0</v>
      </c>
    </row>
    <row r="104" spans="1:15" ht="63.75" customHeight="1" x14ac:dyDescent="0.25">
      <c r="A104" s="78" t="s">
        <v>205</v>
      </c>
      <c r="B104" s="25"/>
      <c r="C104" s="69"/>
      <c r="D104" s="68"/>
      <c r="E104" s="69"/>
      <c r="F104" s="118" t="s">
        <v>195</v>
      </c>
      <c r="G104" s="142"/>
      <c r="H104" s="68"/>
      <c r="I104" s="69"/>
      <c r="J104" s="138">
        <v>2023</v>
      </c>
      <c r="K104" s="139"/>
      <c r="L104" s="118" t="s">
        <v>20</v>
      </c>
      <c r="M104" s="119"/>
      <c r="N104" s="95">
        <v>14500</v>
      </c>
      <c r="O104" s="31">
        <v>0</v>
      </c>
    </row>
    <row r="105" spans="1:15" ht="57.75" customHeight="1" x14ac:dyDescent="0.25">
      <c r="A105" s="78" t="s">
        <v>206</v>
      </c>
      <c r="B105" s="25"/>
      <c r="C105" s="69"/>
      <c r="D105" s="68"/>
      <c r="E105" s="69"/>
      <c r="F105" s="138" t="s">
        <v>196</v>
      </c>
      <c r="G105" s="139"/>
      <c r="H105" s="68"/>
      <c r="I105" s="69"/>
      <c r="J105" s="138">
        <v>2023</v>
      </c>
      <c r="K105" s="139"/>
      <c r="L105" s="118" t="s">
        <v>20</v>
      </c>
      <c r="M105" s="119"/>
      <c r="N105" s="95">
        <v>37000</v>
      </c>
      <c r="O105" s="31">
        <v>0</v>
      </c>
    </row>
    <row r="106" spans="1:15" ht="39.75" customHeight="1" x14ac:dyDescent="0.25">
      <c r="A106" s="78" t="s">
        <v>207</v>
      </c>
      <c r="B106" s="25"/>
      <c r="C106" s="69"/>
      <c r="D106" s="68"/>
      <c r="E106" s="69"/>
      <c r="F106" s="118" t="s">
        <v>197</v>
      </c>
      <c r="G106" s="142"/>
      <c r="H106" s="68"/>
      <c r="I106" s="69"/>
      <c r="J106" s="138">
        <v>2023</v>
      </c>
      <c r="K106" s="139"/>
      <c r="L106" s="118" t="s">
        <v>20</v>
      </c>
      <c r="M106" s="119"/>
      <c r="N106" s="95">
        <v>39000</v>
      </c>
      <c r="O106" s="31">
        <v>0</v>
      </c>
    </row>
    <row r="107" spans="1:15" ht="51.75" customHeight="1" x14ac:dyDescent="0.25">
      <c r="A107" s="78" t="s">
        <v>208</v>
      </c>
      <c r="B107" s="25"/>
      <c r="C107" s="69"/>
      <c r="D107" s="68"/>
      <c r="E107" s="69"/>
      <c r="F107" s="118" t="s">
        <v>198</v>
      </c>
      <c r="G107" s="142"/>
      <c r="H107" s="68"/>
      <c r="I107" s="69"/>
      <c r="J107" s="138">
        <v>2023</v>
      </c>
      <c r="K107" s="139"/>
      <c r="L107" s="118" t="s">
        <v>20</v>
      </c>
      <c r="M107" s="119"/>
      <c r="N107" s="95">
        <v>40500</v>
      </c>
      <c r="O107" s="31">
        <v>0</v>
      </c>
    </row>
    <row r="108" spans="1:15" ht="65.25" customHeight="1" x14ac:dyDescent="0.25">
      <c r="A108" s="78" t="s">
        <v>209</v>
      </c>
      <c r="B108" s="25"/>
      <c r="C108" s="69"/>
      <c r="D108" s="68"/>
      <c r="E108" s="69"/>
      <c r="F108" s="118" t="s">
        <v>195</v>
      </c>
      <c r="G108" s="142"/>
      <c r="H108" s="68"/>
      <c r="I108" s="69"/>
      <c r="J108" s="138">
        <v>2023</v>
      </c>
      <c r="K108" s="139"/>
      <c r="L108" s="118" t="s">
        <v>20</v>
      </c>
      <c r="M108" s="119"/>
      <c r="N108" s="95">
        <v>14500</v>
      </c>
      <c r="O108" s="31">
        <v>0</v>
      </c>
    </row>
    <row r="109" spans="1:15" ht="63.75" customHeight="1" x14ac:dyDescent="0.25">
      <c r="A109" s="78" t="s">
        <v>210</v>
      </c>
      <c r="B109" s="25"/>
      <c r="C109" s="69"/>
      <c r="D109" s="68"/>
      <c r="E109" s="69"/>
      <c r="F109" s="118" t="s">
        <v>195</v>
      </c>
      <c r="G109" s="142"/>
      <c r="H109" s="68"/>
      <c r="I109" s="69"/>
      <c r="J109" s="138">
        <v>2023</v>
      </c>
      <c r="K109" s="139"/>
      <c r="L109" s="118" t="s">
        <v>20</v>
      </c>
      <c r="M109" s="119"/>
      <c r="N109" s="95">
        <v>14500</v>
      </c>
      <c r="O109" s="31">
        <v>0</v>
      </c>
    </row>
    <row r="110" spans="1:15" ht="54.75" customHeight="1" x14ac:dyDescent="0.25">
      <c r="A110" s="78" t="s">
        <v>211</v>
      </c>
      <c r="B110" s="25"/>
      <c r="C110" s="45"/>
      <c r="D110" s="43"/>
      <c r="E110" s="45"/>
      <c r="F110" s="41" t="s">
        <v>155</v>
      </c>
      <c r="G110" s="42"/>
      <c r="H110" s="43"/>
      <c r="I110" s="45"/>
      <c r="J110" s="138">
        <v>2022</v>
      </c>
      <c r="K110" s="163"/>
      <c r="L110" s="118" t="s">
        <v>20</v>
      </c>
      <c r="M110" s="119"/>
      <c r="N110" s="37">
        <v>39392.050000000003</v>
      </c>
      <c r="O110" s="31">
        <v>0</v>
      </c>
    </row>
    <row r="111" spans="1:15" ht="54.75" customHeight="1" x14ac:dyDescent="0.25">
      <c r="A111" s="78" t="s">
        <v>212</v>
      </c>
      <c r="B111" s="25"/>
      <c r="C111" s="45"/>
      <c r="D111" s="43"/>
      <c r="E111" s="45"/>
      <c r="F111" s="118" t="s">
        <v>156</v>
      </c>
      <c r="G111" s="159"/>
      <c r="H111" s="43"/>
      <c r="I111" s="45"/>
      <c r="J111" s="138">
        <v>2022</v>
      </c>
      <c r="K111" s="163"/>
      <c r="L111" s="118" t="s">
        <v>20</v>
      </c>
      <c r="M111" s="119"/>
      <c r="N111" s="37">
        <v>39750.25</v>
      </c>
      <c r="O111" s="31">
        <v>0</v>
      </c>
    </row>
    <row r="112" spans="1:15" ht="60.75" customHeight="1" x14ac:dyDescent="0.25">
      <c r="A112" s="78" t="s">
        <v>213</v>
      </c>
      <c r="B112" s="25"/>
      <c r="C112" s="45"/>
      <c r="D112" s="43"/>
      <c r="E112" s="45"/>
      <c r="F112" s="138" t="s">
        <v>157</v>
      </c>
      <c r="G112" s="163"/>
      <c r="H112" s="43"/>
      <c r="I112" s="45"/>
      <c r="J112" s="138">
        <v>2022</v>
      </c>
      <c r="K112" s="163"/>
      <c r="L112" s="118" t="s">
        <v>20</v>
      </c>
      <c r="M112" s="119"/>
      <c r="N112" s="37">
        <v>24825.25</v>
      </c>
      <c r="O112" s="31">
        <v>0</v>
      </c>
    </row>
    <row r="113" spans="1:15" ht="60.75" customHeight="1" x14ac:dyDescent="0.25">
      <c r="A113" s="78" t="s">
        <v>214</v>
      </c>
      <c r="B113" s="25"/>
      <c r="C113" s="45"/>
      <c r="D113" s="43"/>
      <c r="E113" s="45"/>
      <c r="F113" s="43" t="s">
        <v>158</v>
      </c>
      <c r="G113" s="44"/>
      <c r="H113" s="43"/>
      <c r="I113" s="45"/>
      <c r="J113" s="138">
        <v>2022</v>
      </c>
      <c r="K113" s="163"/>
      <c r="L113" s="118" t="s">
        <v>20</v>
      </c>
      <c r="M113" s="119"/>
      <c r="N113" s="37">
        <v>35516.519999999997</v>
      </c>
      <c r="O113" s="31">
        <v>0</v>
      </c>
    </row>
    <row r="114" spans="1:15" ht="57" customHeight="1" x14ac:dyDescent="0.25">
      <c r="A114" s="78" t="s">
        <v>215</v>
      </c>
      <c r="B114" s="170"/>
      <c r="C114" s="157"/>
      <c r="D114" s="138"/>
      <c r="E114" s="157"/>
      <c r="F114" s="118" t="s">
        <v>148</v>
      </c>
      <c r="G114" s="119"/>
      <c r="H114" s="138"/>
      <c r="I114" s="157"/>
      <c r="J114" s="138">
        <v>2021</v>
      </c>
      <c r="K114" s="157"/>
      <c r="L114" s="118" t="s">
        <v>20</v>
      </c>
      <c r="M114" s="119"/>
      <c r="N114" s="95">
        <v>27278</v>
      </c>
      <c r="O114" s="31">
        <v>0</v>
      </c>
    </row>
    <row r="115" spans="1:15" ht="39" customHeight="1" x14ac:dyDescent="0.25">
      <c r="A115" s="78" t="s">
        <v>216</v>
      </c>
      <c r="B115" s="170"/>
      <c r="C115" s="157"/>
      <c r="D115" s="138"/>
      <c r="E115" s="157"/>
      <c r="F115" s="118" t="s">
        <v>148</v>
      </c>
      <c r="G115" s="119"/>
      <c r="H115" s="138"/>
      <c r="I115" s="157"/>
      <c r="J115" s="138">
        <v>2021</v>
      </c>
      <c r="K115" s="157"/>
      <c r="L115" s="118" t="s">
        <v>20</v>
      </c>
      <c r="M115" s="119"/>
      <c r="N115" s="95">
        <v>27278</v>
      </c>
      <c r="O115" s="31">
        <v>0</v>
      </c>
    </row>
    <row r="116" spans="1:15" ht="42" customHeight="1" x14ac:dyDescent="0.25">
      <c r="A116" s="78" t="s">
        <v>217</v>
      </c>
      <c r="B116" s="170"/>
      <c r="C116" s="157"/>
      <c r="D116" s="138"/>
      <c r="E116" s="157"/>
      <c r="F116" s="118" t="s">
        <v>149</v>
      </c>
      <c r="G116" s="119"/>
      <c r="H116" s="138"/>
      <c r="I116" s="157"/>
      <c r="J116" s="138">
        <v>2021</v>
      </c>
      <c r="K116" s="157"/>
      <c r="L116" s="118" t="s">
        <v>20</v>
      </c>
      <c r="M116" s="119"/>
      <c r="N116" s="95">
        <v>55600</v>
      </c>
      <c r="O116" s="31">
        <v>0</v>
      </c>
    </row>
    <row r="117" spans="1:15" ht="42" customHeight="1" x14ac:dyDescent="0.25">
      <c r="A117" s="78" t="s">
        <v>218</v>
      </c>
      <c r="B117" s="25"/>
      <c r="C117" s="45"/>
      <c r="D117" s="43"/>
      <c r="E117" s="45"/>
      <c r="F117" s="118" t="s">
        <v>149</v>
      </c>
      <c r="G117" s="119"/>
      <c r="H117" s="43"/>
      <c r="I117" s="45"/>
      <c r="J117" s="138">
        <v>2021</v>
      </c>
      <c r="K117" s="163"/>
      <c r="L117" s="118" t="s">
        <v>20</v>
      </c>
      <c r="M117" s="119"/>
      <c r="N117" s="95">
        <v>55600</v>
      </c>
      <c r="O117" s="31">
        <v>0</v>
      </c>
    </row>
    <row r="118" spans="1:15" ht="55.5" customHeight="1" x14ac:dyDescent="0.25">
      <c r="A118" s="78" t="s">
        <v>219</v>
      </c>
      <c r="B118" s="170"/>
      <c r="C118" s="157"/>
      <c r="D118" s="138"/>
      <c r="E118" s="157"/>
      <c r="F118" s="118" t="s">
        <v>147</v>
      </c>
      <c r="G118" s="119"/>
      <c r="H118" s="138"/>
      <c r="I118" s="157"/>
      <c r="J118" s="138">
        <v>2021</v>
      </c>
      <c r="K118" s="157"/>
      <c r="L118" s="118" t="s">
        <v>20</v>
      </c>
      <c r="M118" s="119"/>
      <c r="N118" s="95">
        <v>15506</v>
      </c>
      <c r="O118" s="31">
        <v>0</v>
      </c>
    </row>
    <row r="119" spans="1:15" ht="54" customHeight="1" x14ac:dyDescent="0.25">
      <c r="A119" s="78" t="s">
        <v>220</v>
      </c>
      <c r="B119" s="170"/>
      <c r="C119" s="157"/>
      <c r="D119" s="138"/>
      <c r="E119" s="157"/>
      <c r="F119" s="118" t="s">
        <v>147</v>
      </c>
      <c r="G119" s="119"/>
      <c r="H119" s="138"/>
      <c r="I119" s="157"/>
      <c r="J119" s="138">
        <v>2021</v>
      </c>
      <c r="K119" s="157"/>
      <c r="L119" s="118" t="s">
        <v>20</v>
      </c>
      <c r="M119" s="119"/>
      <c r="N119" s="95">
        <v>15506</v>
      </c>
      <c r="O119" s="31">
        <v>0</v>
      </c>
    </row>
    <row r="120" spans="1:15" ht="54" customHeight="1" x14ac:dyDescent="0.25">
      <c r="A120" s="78" t="s">
        <v>221</v>
      </c>
      <c r="B120" s="170"/>
      <c r="C120" s="157"/>
      <c r="D120" s="138"/>
      <c r="E120" s="157"/>
      <c r="F120" s="118" t="s">
        <v>147</v>
      </c>
      <c r="G120" s="119"/>
      <c r="H120" s="138"/>
      <c r="I120" s="157"/>
      <c r="J120" s="138">
        <v>2021</v>
      </c>
      <c r="K120" s="157"/>
      <c r="L120" s="118" t="s">
        <v>20</v>
      </c>
      <c r="M120" s="119"/>
      <c r="N120" s="95">
        <v>15506</v>
      </c>
      <c r="O120" s="31">
        <v>0</v>
      </c>
    </row>
    <row r="121" spans="1:15" ht="54.75" customHeight="1" x14ac:dyDescent="0.25">
      <c r="A121" s="78" t="s">
        <v>222</v>
      </c>
      <c r="B121" s="170"/>
      <c r="C121" s="157"/>
      <c r="D121" s="138"/>
      <c r="E121" s="157"/>
      <c r="F121" s="118" t="s">
        <v>147</v>
      </c>
      <c r="G121" s="119"/>
      <c r="H121" s="138"/>
      <c r="I121" s="157"/>
      <c r="J121" s="138">
        <v>2021</v>
      </c>
      <c r="K121" s="157"/>
      <c r="L121" s="118" t="s">
        <v>20</v>
      </c>
      <c r="M121" s="119"/>
      <c r="N121" s="95">
        <v>15506</v>
      </c>
      <c r="O121" s="31">
        <v>0</v>
      </c>
    </row>
    <row r="122" spans="1:15" ht="75" customHeight="1" x14ac:dyDescent="0.25">
      <c r="A122" s="78" t="s">
        <v>223</v>
      </c>
      <c r="B122" s="170"/>
      <c r="C122" s="157"/>
      <c r="D122" s="138"/>
      <c r="E122" s="157"/>
      <c r="F122" s="118" t="s">
        <v>147</v>
      </c>
      <c r="G122" s="119"/>
      <c r="H122" s="138"/>
      <c r="I122" s="157"/>
      <c r="J122" s="138">
        <v>2021</v>
      </c>
      <c r="K122" s="157"/>
      <c r="L122" s="118" t="s">
        <v>20</v>
      </c>
      <c r="M122" s="119"/>
      <c r="N122" s="95">
        <v>15506</v>
      </c>
      <c r="O122" s="31">
        <v>0</v>
      </c>
    </row>
    <row r="123" spans="1:15" ht="75" customHeight="1" x14ac:dyDescent="0.25">
      <c r="A123" s="78" t="s">
        <v>224</v>
      </c>
      <c r="B123" s="25"/>
      <c r="C123" s="45"/>
      <c r="D123" s="43"/>
      <c r="E123" s="45"/>
      <c r="F123" s="118" t="s">
        <v>147</v>
      </c>
      <c r="G123" s="119"/>
      <c r="H123" s="138"/>
      <c r="I123" s="157"/>
      <c r="J123" s="138">
        <v>2021</v>
      </c>
      <c r="K123" s="157"/>
      <c r="L123" s="118" t="s">
        <v>20</v>
      </c>
      <c r="M123" s="119"/>
      <c r="N123" s="95">
        <v>15506</v>
      </c>
      <c r="O123" s="31">
        <v>0</v>
      </c>
    </row>
    <row r="124" spans="1:15" ht="63" customHeight="1" x14ac:dyDescent="0.25">
      <c r="A124" s="78" t="s">
        <v>225</v>
      </c>
      <c r="B124" s="157">
        <v>5</v>
      </c>
      <c r="C124" s="168"/>
      <c r="D124" s="118"/>
      <c r="E124" s="119"/>
      <c r="F124" s="118" t="s">
        <v>27</v>
      </c>
      <c r="G124" s="119"/>
      <c r="H124" s="118" t="s">
        <v>28</v>
      </c>
      <c r="I124" s="119"/>
      <c r="J124" s="168">
        <v>2012</v>
      </c>
      <c r="K124" s="168"/>
      <c r="L124" s="118" t="s">
        <v>20</v>
      </c>
      <c r="M124" s="119"/>
      <c r="N124" s="97">
        <v>23388.1</v>
      </c>
      <c r="O124" s="32">
        <v>0</v>
      </c>
    </row>
    <row r="125" spans="1:15" ht="52.5" customHeight="1" x14ac:dyDescent="0.25">
      <c r="A125" s="78" t="s">
        <v>226</v>
      </c>
      <c r="B125" s="157">
        <v>10</v>
      </c>
      <c r="C125" s="168"/>
      <c r="D125" s="118"/>
      <c r="E125" s="119"/>
      <c r="F125" s="118" t="s">
        <v>29</v>
      </c>
      <c r="G125" s="119"/>
      <c r="H125" s="118" t="s">
        <v>30</v>
      </c>
      <c r="I125" s="119"/>
      <c r="J125" s="168">
        <v>2012</v>
      </c>
      <c r="K125" s="168"/>
      <c r="L125" s="118" t="s">
        <v>20</v>
      </c>
      <c r="M125" s="119"/>
      <c r="N125" s="97">
        <v>51452</v>
      </c>
      <c r="O125" s="32">
        <v>0</v>
      </c>
    </row>
    <row r="126" spans="1:15" ht="60.75" customHeight="1" x14ac:dyDescent="0.25">
      <c r="A126" s="78" t="s">
        <v>227</v>
      </c>
      <c r="B126" s="170">
        <v>18</v>
      </c>
      <c r="C126" s="157"/>
      <c r="D126" s="118"/>
      <c r="E126" s="119"/>
      <c r="F126" s="118" t="s">
        <v>31</v>
      </c>
      <c r="G126" s="119"/>
      <c r="H126" s="118" t="s">
        <v>32</v>
      </c>
      <c r="I126" s="119"/>
      <c r="J126" s="168">
        <v>2012</v>
      </c>
      <c r="K126" s="168"/>
      <c r="L126" s="118" t="s">
        <v>20</v>
      </c>
      <c r="M126" s="119"/>
      <c r="N126" s="97">
        <v>23635.1</v>
      </c>
      <c r="O126" s="29">
        <v>0</v>
      </c>
    </row>
    <row r="127" spans="1:15" ht="59.25" customHeight="1" x14ac:dyDescent="0.25">
      <c r="A127" s="78" t="s">
        <v>228</v>
      </c>
      <c r="B127" s="170">
        <v>2</v>
      </c>
      <c r="C127" s="157"/>
      <c r="D127" s="118"/>
      <c r="E127" s="119"/>
      <c r="F127" s="118" t="s">
        <v>33</v>
      </c>
      <c r="G127" s="119"/>
      <c r="H127" s="118" t="s">
        <v>34</v>
      </c>
      <c r="I127" s="119"/>
      <c r="J127" s="168">
        <v>2012</v>
      </c>
      <c r="K127" s="168"/>
      <c r="L127" s="118" t="s">
        <v>20</v>
      </c>
      <c r="M127" s="119"/>
      <c r="N127" s="97">
        <v>12285.48</v>
      </c>
      <c r="O127" s="24">
        <v>0</v>
      </c>
    </row>
    <row r="128" spans="1:15" ht="69" customHeight="1" x14ac:dyDescent="0.25">
      <c r="A128" s="78" t="s">
        <v>229</v>
      </c>
      <c r="B128" s="170">
        <v>3</v>
      </c>
      <c r="C128" s="157"/>
      <c r="D128" s="118"/>
      <c r="E128" s="119"/>
      <c r="F128" s="118" t="s">
        <v>35</v>
      </c>
      <c r="G128" s="119"/>
      <c r="H128" s="118" t="s">
        <v>36</v>
      </c>
      <c r="I128" s="119"/>
      <c r="J128" s="168">
        <v>2012</v>
      </c>
      <c r="K128" s="168"/>
      <c r="L128" s="118" t="s">
        <v>20</v>
      </c>
      <c r="M128" s="119"/>
      <c r="N128" s="97">
        <v>12900</v>
      </c>
      <c r="O128" s="24">
        <v>0</v>
      </c>
    </row>
    <row r="129" spans="1:21" ht="55.5" customHeight="1" x14ac:dyDescent="0.25">
      <c r="A129" s="78" t="s">
        <v>230</v>
      </c>
      <c r="B129" s="170">
        <v>13</v>
      </c>
      <c r="C129" s="157"/>
      <c r="D129" s="118"/>
      <c r="E129" s="119"/>
      <c r="F129" s="118" t="s">
        <v>38</v>
      </c>
      <c r="G129" s="119"/>
      <c r="H129" s="118"/>
      <c r="I129" s="119"/>
      <c r="J129" s="168">
        <v>2012</v>
      </c>
      <c r="K129" s="168"/>
      <c r="L129" s="118" t="s">
        <v>20</v>
      </c>
      <c r="M129" s="119"/>
      <c r="N129" s="97">
        <v>10500</v>
      </c>
      <c r="O129" s="24">
        <v>0</v>
      </c>
    </row>
    <row r="130" spans="1:21" ht="54.75" customHeight="1" x14ac:dyDescent="0.25">
      <c r="A130" s="78" t="s">
        <v>231</v>
      </c>
      <c r="B130" s="170">
        <v>20</v>
      </c>
      <c r="C130" s="157"/>
      <c r="D130" s="118"/>
      <c r="E130" s="119"/>
      <c r="F130" s="118" t="s">
        <v>39</v>
      </c>
      <c r="G130" s="119"/>
      <c r="H130" s="118" t="s">
        <v>40</v>
      </c>
      <c r="I130" s="119"/>
      <c r="J130" s="168">
        <v>2012</v>
      </c>
      <c r="K130" s="168"/>
      <c r="L130" s="118" t="s">
        <v>20</v>
      </c>
      <c r="M130" s="119"/>
      <c r="N130" s="97">
        <v>49980</v>
      </c>
      <c r="O130" s="24">
        <v>0</v>
      </c>
    </row>
    <row r="131" spans="1:21" ht="56.25" customHeight="1" x14ac:dyDescent="0.25">
      <c r="A131" s="78" t="s">
        <v>232</v>
      </c>
      <c r="B131" s="173">
        <v>21013400001</v>
      </c>
      <c r="C131" s="157"/>
      <c r="D131" s="118"/>
      <c r="E131" s="119"/>
      <c r="F131" s="118" t="s">
        <v>27</v>
      </c>
      <c r="G131" s="119"/>
      <c r="H131" s="118" t="s">
        <v>41</v>
      </c>
      <c r="I131" s="119"/>
      <c r="J131" s="168">
        <v>2018</v>
      </c>
      <c r="K131" s="168"/>
      <c r="L131" s="118" t="s">
        <v>20</v>
      </c>
      <c r="M131" s="119"/>
      <c r="N131" s="97">
        <v>19499</v>
      </c>
      <c r="O131" s="24">
        <v>0</v>
      </c>
    </row>
    <row r="132" spans="1:21" ht="70.5" customHeight="1" x14ac:dyDescent="0.25">
      <c r="A132" s="78" t="s">
        <v>233</v>
      </c>
      <c r="B132" s="170">
        <v>51013400001</v>
      </c>
      <c r="C132" s="157"/>
      <c r="D132" s="118"/>
      <c r="E132" s="119"/>
      <c r="F132" s="118" t="s">
        <v>42</v>
      </c>
      <c r="G132" s="119"/>
      <c r="H132" s="118" t="s">
        <v>43</v>
      </c>
      <c r="I132" s="119"/>
      <c r="J132" s="168">
        <v>2017</v>
      </c>
      <c r="K132" s="168"/>
      <c r="L132" s="118" t="s">
        <v>20</v>
      </c>
      <c r="M132" s="119"/>
      <c r="N132" s="97">
        <v>31536</v>
      </c>
      <c r="O132" s="24">
        <v>0</v>
      </c>
      <c r="U132" s="34"/>
    </row>
    <row r="133" spans="1:21" ht="70.5" customHeight="1" x14ac:dyDescent="0.25">
      <c r="A133" s="78" t="s">
        <v>234</v>
      </c>
      <c r="B133" s="25"/>
      <c r="C133" s="45"/>
      <c r="D133" s="41"/>
      <c r="E133" s="42"/>
      <c r="F133" s="118" t="s">
        <v>42</v>
      </c>
      <c r="G133" s="119"/>
      <c r="H133" s="118" t="s">
        <v>43</v>
      </c>
      <c r="I133" s="119"/>
      <c r="J133" s="168">
        <v>2017</v>
      </c>
      <c r="K133" s="168"/>
      <c r="L133" s="118" t="s">
        <v>20</v>
      </c>
      <c r="M133" s="119"/>
      <c r="N133" s="97">
        <v>31536</v>
      </c>
      <c r="O133" s="24">
        <v>0</v>
      </c>
    </row>
    <row r="134" spans="1:21" ht="67.5" customHeight="1" x14ac:dyDescent="0.25">
      <c r="A134" s="78" t="s">
        <v>235</v>
      </c>
      <c r="B134" s="170">
        <v>51013400002</v>
      </c>
      <c r="C134" s="157"/>
      <c r="D134" s="118"/>
      <c r="E134" s="119"/>
      <c r="F134" s="118" t="s">
        <v>44</v>
      </c>
      <c r="G134" s="119"/>
      <c r="H134" s="118" t="s">
        <v>45</v>
      </c>
      <c r="I134" s="119"/>
      <c r="J134" s="168">
        <v>2017</v>
      </c>
      <c r="K134" s="168"/>
      <c r="L134" s="118" t="s">
        <v>20</v>
      </c>
      <c r="M134" s="119"/>
      <c r="N134" s="97">
        <v>24990</v>
      </c>
      <c r="O134" s="24">
        <v>0</v>
      </c>
    </row>
    <row r="135" spans="1:21" ht="71.25" customHeight="1" x14ac:dyDescent="0.25">
      <c r="A135" s="78" t="s">
        <v>236</v>
      </c>
      <c r="B135" s="170">
        <v>51013400003</v>
      </c>
      <c r="C135" s="157"/>
      <c r="D135" s="118"/>
      <c r="E135" s="119"/>
      <c r="F135" s="118" t="s">
        <v>46</v>
      </c>
      <c r="G135" s="119"/>
      <c r="H135" s="118" t="s">
        <v>47</v>
      </c>
      <c r="I135" s="119"/>
      <c r="J135" s="168">
        <v>2017</v>
      </c>
      <c r="K135" s="168"/>
      <c r="L135" s="118" t="s">
        <v>20</v>
      </c>
      <c r="M135" s="119"/>
      <c r="N135" s="97">
        <v>39910</v>
      </c>
      <c r="O135" s="24">
        <v>0</v>
      </c>
    </row>
    <row r="136" spans="1:21" ht="77.25" customHeight="1" x14ac:dyDescent="0.25">
      <c r="A136" s="78" t="s">
        <v>237</v>
      </c>
      <c r="B136" s="170">
        <v>51013400006</v>
      </c>
      <c r="C136" s="157"/>
      <c r="D136" s="118"/>
      <c r="E136" s="119"/>
      <c r="F136" s="118" t="s">
        <v>48</v>
      </c>
      <c r="G136" s="119"/>
      <c r="H136" s="118" t="s">
        <v>49</v>
      </c>
      <c r="I136" s="119"/>
      <c r="J136" s="168">
        <v>2017</v>
      </c>
      <c r="K136" s="168"/>
      <c r="L136" s="118" t="s">
        <v>20</v>
      </c>
      <c r="M136" s="119"/>
      <c r="N136" s="97">
        <v>11990</v>
      </c>
      <c r="O136" s="24">
        <v>0</v>
      </c>
    </row>
    <row r="137" spans="1:21" ht="63" customHeight="1" x14ac:dyDescent="0.25">
      <c r="A137" s="78" t="s">
        <v>238</v>
      </c>
      <c r="B137" s="171">
        <v>1013800001</v>
      </c>
      <c r="C137" s="163"/>
      <c r="D137" s="172"/>
      <c r="E137" s="159"/>
      <c r="F137" s="118" t="s">
        <v>33</v>
      </c>
      <c r="G137" s="119"/>
      <c r="H137" s="118" t="s">
        <v>115</v>
      </c>
      <c r="I137" s="119"/>
      <c r="J137" s="168">
        <v>2019</v>
      </c>
      <c r="K137" s="168"/>
      <c r="L137" s="118" t="s">
        <v>20</v>
      </c>
      <c r="M137" s="119"/>
      <c r="N137" s="97">
        <v>19630</v>
      </c>
      <c r="O137" s="24">
        <v>5374.91</v>
      </c>
    </row>
    <row r="138" spans="1:21" ht="63" customHeight="1" x14ac:dyDescent="0.25">
      <c r="A138" s="78" t="s">
        <v>239</v>
      </c>
      <c r="B138" s="171">
        <v>1013800002</v>
      </c>
      <c r="C138" s="163"/>
      <c r="D138" s="172"/>
      <c r="E138" s="159"/>
      <c r="F138" s="118" t="s">
        <v>33</v>
      </c>
      <c r="G138" s="119"/>
      <c r="H138" s="118" t="s">
        <v>116</v>
      </c>
      <c r="I138" s="119"/>
      <c r="J138" s="168">
        <v>2019</v>
      </c>
      <c r="K138" s="168"/>
      <c r="L138" s="118" t="s">
        <v>20</v>
      </c>
      <c r="M138" s="119"/>
      <c r="N138" s="97">
        <v>19260</v>
      </c>
      <c r="O138" s="24">
        <v>5273.31</v>
      </c>
    </row>
    <row r="139" spans="1:21" ht="78.75" customHeight="1" x14ac:dyDescent="0.25">
      <c r="A139" s="78" t="s">
        <v>240</v>
      </c>
      <c r="B139" s="171">
        <v>1013800004</v>
      </c>
      <c r="C139" s="163"/>
      <c r="D139" s="172"/>
      <c r="E139" s="159"/>
      <c r="F139" s="118" t="s">
        <v>117</v>
      </c>
      <c r="G139" s="119"/>
      <c r="H139" s="118" t="s">
        <v>118</v>
      </c>
      <c r="I139" s="119"/>
      <c r="J139" s="168">
        <v>2019</v>
      </c>
      <c r="K139" s="168"/>
      <c r="L139" s="118" t="s">
        <v>20</v>
      </c>
      <c r="M139" s="119"/>
      <c r="N139" s="97">
        <v>28250</v>
      </c>
      <c r="O139" s="24">
        <v>0</v>
      </c>
    </row>
    <row r="140" spans="1:21" ht="79.5" customHeight="1" x14ac:dyDescent="0.25">
      <c r="A140" s="78" t="s">
        <v>241</v>
      </c>
      <c r="B140" s="171">
        <v>1013800006</v>
      </c>
      <c r="C140" s="163"/>
      <c r="D140" s="172"/>
      <c r="E140" s="159"/>
      <c r="F140" s="118" t="s">
        <v>119</v>
      </c>
      <c r="G140" s="119"/>
      <c r="H140" s="118" t="s">
        <v>120</v>
      </c>
      <c r="I140" s="119"/>
      <c r="J140" s="168">
        <v>2019</v>
      </c>
      <c r="K140" s="168"/>
      <c r="L140" s="118" t="s">
        <v>20</v>
      </c>
      <c r="M140" s="119"/>
      <c r="N140" s="97">
        <v>32000</v>
      </c>
      <c r="O140" s="24">
        <v>0</v>
      </c>
    </row>
    <row r="141" spans="1:21" ht="72" customHeight="1" x14ac:dyDescent="0.25">
      <c r="A141" s="78" t="s">
        <v>242</v>
      </c>
      <c r="B141" s="171">
        <v>1013800007</v>
      </c>
      <c r="C141" s="163"/>
      <c r="D141" s="172"/>
      <c r="E141" s="159"/>
      <c r="F141" s="118" t="s">
        <v>121</v>
      </c>
      <c r="G141" s="119"/>
      <c r="H141" s="118" t="s">
        <v>122</v>
      </c>
      <c r="I141" s="119"/>
      <c r="J141" s="168">
        <v>2019</v>
      </c>
      <c r="K141" s="168"/>
      <c r="L141" s="118" t="s">
        <v>20</v>
      </c>
      <c r="M141" s="119"/>
      <c r="N141" s="97">
        <v>25520</v>
      </c>
      <c r="O141" s="24">
        <v>0</v>
      </c>
    </row>
    <row r="142" spans="1:21" ht="53.25" customHeight="1" x14ac:dyDescent="0.25">
      <c r="A142" s="78" t="s">
        <v>243</v>
      </c>
      <c r="B142" s="171">
        <v>1013800008</v>
      </c>
      <c r="C142" s="163"/>
      <c r="D142" s="172"/>
      <c r="E142" s="159"/>
      <c r="F142" s="118" t="s">
        <v>123</v>
      </c>
      <c r="G142" s="119"/>
      <c r="H142" s="118" t="s">
        <v>124</v>
      </c>
      <c r="I142" s="119"/>
      <c r="J142" s="168">
        <v>2019</v>
      </c>
      <c r="K142" s="168"/>
      <c r="L142" s="118" t="s">
        <v>20</v>
      </c>
      <c r="M142" s="119"/>
      <c r="N142" s="97">
        <v>30430</v>
      </c>
      <c r="O142" s="24">
        <v>0</v>
      </c>
    </row>
    <row r="143" spans="1:21" ht="69.75" customHeight="1" x14ac:dyDescent="0.25">
      <c r="A143" s="78" t="s">
        <v>244</v>
      </c>
      <c r="B143" s="171">
        <v>1013800003</v>
      </c>
      <c r="C143" s="163"/>
      <c r="D143" s="172"/>
      <c r="E143" s="159"/>
      <c r="F143" s="118" t="s">
        <v>33</v>
      </c>
      <c r="G143" s="119"/>
      <c r="H143" s="118" t="s">
        <v>125</v>
      </c>
      <c r="I143" s="119"/>
      <c r="J143" s="168">
        <v>2019</v>
      </c>
      <c r="K143" s="168"/>
      <c r="L143" s="118" t="s">
        <v>20</v>
      </c>
      <c r="M143" s="119"/>
      <c r="N143" s="97">
        <v>19630</v>
      </c>
      <c r="O143" s="24">
        <v>5374.91</v>
      </c>
    </row>
    <row r="144" spans="1:21" ht="69.75" customHeight="1" x14ac:dyDescent="0.25">
      <c r="A144" s="78" t="s">
        <v>245</v>
      </c>
      <c r="B144" s="171">
        <v>1013800005</v>
      </c>
      <c r="C144" s="163"/>
      <c r="D144" s="172"/>
      <c r="E144" s="159"/>
      <c r="F144" s="118" t="s">
        <v>33</v>
      </c>
      <c r="G144" s="119"/>
      <c r="H144" s="118" t="s">
        <v>126</v>
      </c>
      <c r="I144" s="119"/>
      <c r="J144" s="168">
        <v>2019</v>
      </c>
      <c r="K144" s="168"/>
      <c r="L144" s="118" t="s">
        <v>20</v>
      </c>
      <c r="M144" s="119"/>
      <c r="N144" s="97">
        <v>19260</v>
      </c>
      <c r="O144" s="24">
        <v>5273.31</v>
      </c>
    </row>
    <row r="145" spans="1:15" x14ac:dyDescent="0.25">
      <c r="A145" s="16"/>
      <c r="B145" s="77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73">
        <f>SUM(N103:N144)</f>
        <v>1119953.75</v>
      </c>
      <c r="O145" s="74"/>
    </row>
    <row r="146" spans="1:15" x14ac:dyDescent="0.25">
      <c r="A146" s="16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</row>
    <row r="147" spans="1:15" x14ac:dyDescent="0.25">
      <c r="A147" s="16"/>
      <c r="B147" s="175" t="s">
        <v>50</v>
      </c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54"/>
    </row>
    <row r="148" spans="1:15" ht="54.75" customHeight="1" x14ac:dyDescent="0.25">
      <c r="A148" s="78" t="s">
        <v>246</v>
      </c>
      <c r="B148" s="174">
        <v>51013600001</v>
      </c>
      <c r="C148" s="168"/>
      <c r="D148" s="118"/>
      <c r="E148" s="119"/>
      <c r="F148" s="118" t="s">
        <v>51</v>
      </c>
      <c r="G148" s="119"/>
      <c r="H148" s="118"/>
      <c r="I148" s="119"/>
      <c r="J148" s="168">
        <v>2017</v>
      </c>
      <c r="K148" s="168"/>
      <c r="L148" s="118" t="s">
        <v>20</v>
      </c>
      <c r="M148" s="119"/>
      <c r="N148" s="97">
        <v>28000</v>
      </c>
      <c r="O148" s="24">
        <v>0</v>
      </c>
    </row>
    <row r="149" spans="1:15" ht="70.5" customHeight="1" x14ac:dyDescent="0.25">
      <c r="A149" s="78" t="s">
        <v>247</v>
      </c>
      <c r="B149" s="174">
        <v>51013600002</v>
      </c>
      <c r="C149" s="168"/>
      <c r="D149" s="118"/>
      <c r="E149" s="119"/>
      <c r="F149" s="118" t="s">
        <v>52</v>
      </c>
      <c r="G149" s="119"/>
      <c r="H149" s="118"/>
      <c r="I149" s="119"/>
      <c r="J149" s="168">
        <v>2017</v>
      </c>
      <c r="K149" s="168"/>
      <c r="L149" s="118" t="s">
        <v>20</v>
      </c>
      <c r="M149" s="119"/>
      <c r="N149" s="97">
        <v>33000</v>
      </c>
      <c r="O149" s="24">
        <v>0</v>
      </c>
    </row>
    <row r="150" spans="1:15" ht="72" customHeight="1" x14ac:dyDescent="0.25">
      <c r="A150" s="78" t="s">
        <v>248</v>
      </c>
      <c r="B150" s="174">
        <v>51013600011</v>
      </c>
      <c r="C150" s="168"/>
      <c r="D150" s="118"/>
      <c r="E150" s="119"/>
      <c r="F150" s="118" t="s">
        <v>51</v>
      </c>
      <c r="G150" s="119"/>
      <c r="H150" s="118"/>
      <c r="I150" s="119"/>
      <c r="J150" s="168">
        <v>2017</v>
      </c>
      <c r="K150" s="168"/>
      <c r="L150" s="118" t="s">
        <v>20</v>
      </c>
      <c r="M150" s="119"/>
      <c r="N150" s="97">
        <v>16140</v>
      </c>
      <c r="O150" s="24">
        <v>0</v>
      </c>
    </row>
    <row r="151" spans="1:15" ht="52.5" customHeight="1" x14ac:dyDescent="0.25">
      <c r="A151" s="78" t="s">
        <v>249</v>
      </c>
      <c r="B151" s="169"/>
      <c r="C151" s="154"/>
      <c r="D151" s="153"/>
      <c r="E151" s="154"/>
      <c r="F151" s="118" t="s">
        <v>150</v>
      </c>
      <c r="G151" s="119"/>
      <c r="H151" s="153"/>
      <c r="I151" s="154"/>
      <c r="J151" s="138">
        <v>2021</v>
      </c>
      <c r="K151" s="157"/>
      <c r="L151" s="118" t="s">
        <v>20</v>
      </c>
      <c r="M151" s="119"/>
      <c r="N151" s="36">
        <v>10673.47</v>
      </c>
      <c r="O151" s="31">
        <v>0</v>
      </c>
    </row>
    <row r="152" spans="1:15" ht="42" customHeight="1" x14ac:dyDescent="0.25">
      <c r="A152" s="78" t="s">
        <v>250</v>
      </c>
      <c r="B152" s="169"/>
      <c r="C152" s="154"/>
      <c r="D152" s="153"/>
      <c r="E152" s="154"/>
      <c r="F152" s="138" t="s">
        <v>151</v>
      </c>
      <c r="G152" s="157"/>
      <c r="H152" s="153"/>
      <c r="I152" s="154"/>
      <c r="J152" s="138">
        <v>2021</v>
      </c>
      <c r="K152" s="157"/>
      <c r="L152" s="118" t="s">
        <v>20</v>
      </c>
      <c r="M152" s="119"/>
      <c r="N152" s="37">
        <v>17002.419999999998</v>
      </c>
      <c r="O152" s="31">
        <v>0</v>
      </c>
    </row>
    <row r="153" spans="1:15" ht="54.75" customHeight="1" x14ac:dyDescent="0.25">
      <c r="A153" s="78" t="s">
        <v>251</v>
      </c>
      <c r="B153" s="169"/>
      <c r="C153" s="154"/>
      <c r="D153" s="153"/>
      <c r="E153" s="154"/>
      <c r="F153" s="138" t="s">
        <v>151</v>
      </c>
      <c r="G153" s="157"/>
      <c r="H153" s="153"/>
      <c r="I153" s="154"/>
      <c r="J153" s="138">
        <v>2021</v>
      </c>
      <c r="K153" s="157"/>
      <c r="L153" s="118" t="s">
        <v>20</v>
      </c>
      <c r="M153" s="119"/>
      <c r="N153" s="37">
        <v>17002.419999999998</v>
      </c>
      <c r="O153" s="31">
        <v>0</v>
      </c>
    </row>
    <row r="154" spans="1:15" ht="54.75" customHeight="1" x14ac:dyDescent="0.25">
      <c r="A154" s="78">
        <v>119</v>
      </c>
      <c r="B154" s="72"/>
      <c r="C154" s="48"/>
      <c r="D154" s="49"/>
      <c r="E154" s="48"/>
      <c r="F154" s="136" t="s">
        <v>153</v>
      </c>
      <c r="G154" s="165"/>
      <c r="H154" s="166">
        <v>6</v>
      </c>
      <c r="I154" s="167"/>
      <c r="J154" s="138">
        <v>2022</v>
      </c>
      <c r="K154" s="157"/>
      <c r="L154" s="118" t="s">
        <v>20</v>
      </c>
      <c r="M154" s="119"/>
      <c r="N154" s="37">
        <v>76117.320000000007</v>
      </c>
      <c r="O154" s="31">
        <v>0</v>
      </c>
    </row>
    <row r="155" spans="1:15" ht="54.75" customHeight="1" x14ac:dyDescent="0.25">
      <c r="A155" s="78">
        <v>120</v>
      </c>
      <c r="B155" s="72"/>
      <c r="C155" s="48"/>
      <c r="D155" s="49"/>
      <c r="E155" s="48"/>
      <c r="F155" s="136" t="s">
        <v>161</v>
      </c>
      <c r="G155" s="164"/>
      <c r="H155" s="50"/>
      <c r="I155" s="51"/>
      <c r="J155" s="138">
        <v>2022</v>
      </c>
      <c r="K155" s="163"/>
      <c r="L155" s="118" t="s">
        <v>20</v>
      </c>
      <c r="M155" s="119"/>
      <c r="N155" s="37">
        <v>10375.5</v>
      </c>
      <c r="O155" s="31">
        <v>0</v>
      </c>
    </row>
    <row r="156" spans="1:15" ht="54.75" customHeight="1" x14ac:dyDescent="0.25">
      <c r="A156" s="78">
        <v>121</v>
      </c>
      <c r="B156" s="72"/>
      <c r="C156" s="48"/>
      <c r="D156" s="49"/>
      <c r="E156" s="48"/>
      <c r="F156" s="136" t="s">
        <v>161</v>
      </c>
      <c r="G156" s="164"/>
      <c r="H156" s="49"/>
      <c r="I156" s="48"/>
      <c r="J156" s="138">
        <v>2022</v>
      </c>
      <c r="K156" s="163"/>
      <c r="L156" s="118" t="s">
        <v>20</v>
      </c>
      <c r="M156" s="119"/>
      <c r="N156" s="37">
        <v>10375.5</v>
      </c>
      <c r="O156" s="31">
        <v>0</v>
      </c>
    </row>
    <row r="157" spans="1:15" ht="54.75" customHeight="1" x14ac:dyDescent="0.25">
      <c r="A157" s="78"/>
      <c r="B157" s="92"/>
      <c r="C157" s="88"/>
      <c r="D157" s="87"/>
      <c r="E157" s="88"/>
      <c r="F157" s="136" t="s">
        <v>307</v>
      </c>
      <c r="G157" s="137"/>
      <c r="H157" s="155">
        <v>4</v>
      </c>
      <c r="I157" s="162"/>
      <c r="J157" s="138">
        <v>2023</v>
      </c>
      <c r="K157" s="139"/>
      <c r="L157" s="118" t="s">
        <v>20</v>
      </c>
      <c r="M157" s="119"/>
      <c r="N157" s="37">
        <v>63438.96</v>
      </c>
      <c r="O157" s="31">
        <v>0</v>
      </c>
    </row>
    <row r="158" spans="1:15" ht="54.75" customHeight="1" x14ac:dyDescent="0.25">
      <c r="A158" s="78">
        <v>122</v>
      </c>
      <c r="B158" s="143"/>
      <c r="C158" s="130"/>
      <c r="D158" s="144"/>
      <c r="E158" s="130"/>
      <c r="F158" s="160" t="s">
        <v>192</v>
      </c>
      <c r="G158" s="161"/>
      <c r="H158" s="145"/>
      <c r="I158" s="146"/>
      <c r="J158" s="147">
        <v>2024</v>
      </c>
      <c r="K158" s="148"/>
      <c r="L158" s="118" t="s">
        <v>20</v>
      </c>
      <c r="M158" s="119"/>
      <c r="N158" s="101">
        <v>15000</v>
      </c>
      <c r="O158" s="102">
        <v>0</v>
      </c>
    </row>
    <row r="159" spans="1:15" ht="54.75" customHeight="1" x14ac:dyDescent="0.25">
      <c r="A159" s="78"/>
      <c r="B159" s="138">
        <v>1101360022</v>
      </c>
      <c r="C159" s="139"/>
      <c r="D159" s="87"/>
      <c r="E159" s="88"/>
      <c r="F159" s="136" t="s">
        <v>308</v>
      </c>
      <c r="G159" s="137"/>
      <c r="H159" s="89"/>
      <c r="I159" s="100"/>
      <c r="J159" s="138">
        <v>2024</v>
      </c>
      <c r="K159" s="139"/>
      <c r="L159" s="118" t="s">
        <v>20</v>
      </c>
      <c r="M159" s="119"/>
      <c r="N159" s="95">
        <v>10952</v>
      </c>
      <c r="O159" s="31">
        <v>0</v>
      </c>
    </row>
    <row r="160" spans="1:15" ht="54.75" customHeight="1" x14ac:dyDescent="0.25">
      <c r="A160" s="78"/>
      <c r="B160" s="138">
        <v>1101360034</v>
      </c>
      <c r="C160" s="139"/>
      <c r="D160" s="87"/>
      <c r="E160" s="88"/>
      <c r="F160" s="136" t="s">
        <v>308</v>
      </c>
      <c r="G160" s="137"/>
      <c r="H160" s="89"/>
      <c r="I160" s="100"/>
      <c r="J160" s="138">
        <v>2024</v>
      </c>
      <c r="K160" s="139"/>
      <c r="L160" s="118" t="s">
        <v>20</v>
      </c>
      <c r="M160" s="119"/>
      <c r="N160" s="95">
        <v>10952</v>
      </c>
      <c r="O160" s="31">
        <v>0</v>
      </c>
    </row>
    <row r="161" spans="1:15" ht="54.75" customHeight="1" x14ac:dyDescent="0.25">
      <c r="A161" s="78"/>
      <c r="B161" s="134" t="s">
        <v>309</v>
      </c>
      <c r="C161" s="135"/>
      <c r="D161" s="87"/>
      <c r="E161" s="88"/>
      <c r="F161" s="136" t="s">
        <v>310</v>
      </c>
      <c r="G161" s="137"/>
      <c r="H161" s="89"/>
      <c r="I161" s="100"/>
      <c r="J161" s="138">
        <v>2024</v>
      </c>
      <c r="K161" s="139"/>
      <c r="L161" s="118" t="s">
        <v>20</v>
      </c>
      <c r="M161" s="119"/>
      <c r="N161" s="95">
        <v>30000</v>
      </c>
      <c r="O161" s="31">
        <v>0</v>
      </c>
    </row>
    <row r="162" spans="1:15" ht="54.75" customHeight="1" x14ac:dyDescent="0.25">
      <c r="A162" s="78"/>
      <c r="B162" s="134" t="s">
        <v>312</v>
      </c>
      <c r="C162" s="135"/>
      <c r="D162" s="87"/>
      <c r="E162" s="88"/>
      <c r="F162" s="136" t="s">
        <v>311</v>
      </c>
      <c r="G162" s="137"/>
      <c r="H162" s="89"/>
      <c r="I162" s="100"/>
      <c r="J162" s="138">
        <v>2024</v>
      </c>
      <c r="K162" s="139"/>
      <c r="L162" s="118" t="s">
        <v>20</v>
      </c>
      <c r="M162" s="119"/>
      <c r="N162" s="95">
        <v>27239.8</v>
      </c>
      <c r="O162" s="31">
        <v>0</v>
      </c>
    </row>
    <row r="163" spans="1:15" ht="54.75" customHeight="1" x14ac:dyDescent="0.25">
      <c r="A163" s="78"/>
      <c r="B163" s="134" t="s">
        <v>314</v>
      </c>
      <c r="C163" s="135"/>
      <c r="D163" s="87"/>
      <c r="E163" s="88"/>
      <c r="F163" s="136" t="s">
        <v>313</v>
      </c>
      <c r="G163" s="137"/>
      <c r="H163" s="89"/>
      <c r="I163" s="100"/>
      <c r="J163" s="138">
        <v>2024</v>
      </c>
      <c r="K163" s="139"/>
      <c r="L163" s="118" t="s">
        <v>20</v>
      </c>
      <c r="M163" s="119"/>
      <c r="N163" s="95">
        <v>13000</v>
      </c>
      <c r="O163" s="31">
        <v>0</v>
      </c>
    </row>
    <row r="164" spans="1:15" ht="54.75" customHeight="1" x14ac:dyDescent="0.25">
      <c r="A164" s="78"/>
      <c r="B164" s="134" t="s">
        <v>315</v>
      </c>
      <c r="C164" s="135"/>
      <c r="D164" s="87"/>
      <c r="E164" s="88"/>
      <c r="F164" s="136" t="s">
        <v>313</v>
      </c>
      <c r="G164" s="137"/>
      <c r="H164" s="89"/>
      <c r="I164" s="100"/>
      <c r="J164" s="138">
        <v>2024</v>
      </c>
      <c r="K164" s="139"/>
      <c r="L164" s="118" t="s">
        <v>20</v>
      </c>
      <c r="M164" s="119"/>
      <c r="N164" s="95">
        <v>13000</v>
      </c>
      <c r="O164" s="31">
        <v>0</v>
      </c>
    </row>
    <row r="165" spans="1:15" ht="54.75" customHeight="1" x14ac:dyDescent="0.25">
      <c r="A165" s="78"/>
      <c r="B165" s="134" t="s">
        <v>316</v>
      </c>
      <c r="C165" s="135"/>
      <c r="D165" s="87"/>
      <c r="E165" s="88"/>
      <c r="F165" s="136" t="s">
        <v>313</v>
      </c>
      <c r="G165" s="137"/>
      <c r="H165" s="89"/>
      <c r="I165" s="100"/>
      <c r="J165" s="138">
        <v>2024</v>
      </c>
      <c r="K165" s="140"/>
      <c r="L165" s="118" t="s">
        <v>20</v>
      </c>
      <c r="M165" s="119"/>
      <c r="N165" s="95">
        <v>13000</v>
      </c>
      <c r="O165" s="31">
        <v>0</v>
      </c>
    </row>
    <row r="166" spans="1:15" ht="54.75" customHeight="1" x14ac:dyDescent="0.25">
      <c r="A166" s="78"/>
      <c r="B166" s="134" t="s">
        <v>317</v>
      </c>
      <c r="C166" s="135"/>
      <c r="D166" s="87"/>
      <c r="E166" s="88"/>
      <c r="F166" s="136" t="s">
        <v>318</v>
      </c>
      <c r="G166" s="137"/>
      <c r="H166" s="89"/>
      <c r="I166" s="100"/>
      <c r="J166" s="141">
        <v>2024</v>
      </c>
      <c r="K166" s="140"/>
      <c r="L166" s="118" t="s">
        <v>20</v>
      </c>
      <c r="M166" s="119"/>
      <c r="N166" s="95">
        <v>12300</v>
      </c>
      <c r="O166" s="31">
        <v>0</v>
      </c>
    </row>
    <row r="167" spans="1:15" ht="54.75" customHeight="1" x14ac:dyDescent="0.25">
      <c r="A167" s="78"/>
      <c r="B167" s="134" t="s">
        <v>319</v>
      </c>
      <c r="C167" s="135"/>
      <c r="D167" s="87"/>
      <c r="E167" s="88"/>
      <c r="F167" s="136" t="s">
        <v>318</v>
      </c>
      <c r="G167" s="137"/>
      <c r="H167" s="89"/>
      <c r="I167" s="100"/>
      <c r="J167" s="138">
        <v>2024</v>
      </c>
      <c r="K167" s="139"/>
      <c r="L167" s="118" t="s">
        <v>20</v>
      </c>
      <c r="M167" s="119"/>
      <c r="N167" s="95">
        <v>12300</v>
      </c>
      <c r="O167" s="31">
        <v>0</v>
      </c>
    </row>
    <row r="168" spans="1:15" ht="54.75" customHeight="1" x14ac:dyDescent="0.25">
      <c r="A168" s="78"/>
      <c r="B168" s="134" t="s">
        <v>320</v>
      </c>
      <c r="C168" s="135"/>
      <c r="D168" s="87"/>
      <c r="E168" s="88"/>
      <c r="F168" s="136" t="s">
        <v>318</v>
      </c>
      <c r="G168" s="137"/>
      <c r="H168" s="89"/>
      <c r="I168" s="100"/>
      <c r="J168" s="138">
        <v>2024</v>
      </c>
      <c r="K168" s="139"/>
      <c r="L168" s="118" t="s">
        <v>20</v>
      </c>
      <c r="M168" s="119"/>
      <c r="N168" s="95">
        <v>12300</v>
      </c>
      <c r="O168" s="31">
        <v>0</v>
      </c>
    </row>
    <row r="169" spans="1:15" ht="54.75" customHeight="1" x14ac:dyDescent="0.25">
      <c r="A169" s="78"/>
      <c r="B169" s="134" t="s">
        <v>321</v>
      </c>
      <c r="C169" s="135"/>
      <c r="D169" s="87"/>
      <c r="E169" s="88"/>
      <c r="F169" s="136" t="s">
        <v>318</v>
      </c>
      <c r="G169" s="137"/>
      <c r="H169" s="89"/>
      <c r="I169" s="100"/>
      <c r="J169" s="138">
        <v>2024</v>
      </c>
      <c r="K169" s="139"/>
      <c r="L169" s="118" t="s">
        <v>20</v>
      </c>
      <c r="M169" s="119"/>
      <c r="N169" s="95">
        <v>12300</v>
      </c>
      <c r="O169" s="31">
        <v>0</v>
      </c>
    </row>
    <row r="170" spans="1:15" ht="54.75" customHeight="1" x14ac:dyDescent="0.25">
      <c r="A170" s="78"/>
      <c r="B170" s="134" t="s">
        <v>322</v>
      </c>
      <c r="C170" s="135"/>
      <c r="D170" s="87"/>
      <c r="E170" s="88"/>
      <c r="F170" s="136" t="s">
        <v>318</v>
      </c>
      <c r="G170" s="137"/>
      <c r="H170" s="89"/>
      <c r="I170" s="100"/>
      <c r="J170" s="138">
        <v>2024</v>
      </c>
      <c r="K170" s="139"/>
      <c r="L170" s="118" t="s">
        <v>20</v>
      </c>
      <c r="M170" s="119"/>
      <c r="N170" s="95">
        <v>12300</v>
      </c>
      <c r="O170" s="31">
        <v>0</v>
      </c>
    </row>
    <row r="171" spans="1:15" ht="54.75" customHeight="1" x14ac:dyDescent="0.25">
      <c r="A171" s="78"/>
      <c r="B171" s="134" t="s">
        <v>323</v>
      </c>
      <c r="C171" s="135"/>
      <c r="D171" s="87"/>
      <c r="E171" s="88"/>
      <c r="F171" s="136" t="s">
        <v>318</v>
      </c>
      <c r="G171" s="137"/>
      <c r="H171" s="89"/>
      <c r="I171" s="100"/>
      <c r="J171" s="138">
        <v>2024</v>
      </c>
      <c r="K171" s="139"/>
      <c r="L171" s="118" t="s">
        <v>20</v>
      </c>
      <c r="M171" s="119"/>
      <c r="N171" s="95">
        <v>12300</v>
      </c>
      <c r="O171" s="31">
        <v>0</v>
      </c>
    </row>
    <row r="172" spans="1:15" ht="54.75" customHeight="1" x14ac:dyDescent="0.25">
      <c r="A172" s="78"/>
      <c r="B172" s="134"/>
      <c r="C172" s="135"/>
      <c r="D172" s="87"/>
      <c r="E172" s="88"/>
      <c r="F172" s="136"/>
      <c r="G172" s="137"/>
      <c r="H172" s="89"/>
      <c r="I172" s="100"/>
      <c r="J172" s="138"/>
      <c r="K172" s="139"/>
      <c r="L172" s="118"/>
      <c r="M172" s="119"/>
      <c r="N172" s="103">
        <f>SUM(N148:N171)</f>
        <v>489069.39</v>
      </c>
      <c r="O172" s="31"/>
    </row>
    <row r="173" spans="1:15" ht="56.25" customHeight="1" x14ac:dyDescent="0.25"/>
  </sheetData>
  <mergeCells count="747">
    <mergeCell ref="J75:K75"/>
    <mergeCell ref="J76:K76"/>
    <mergeCell ref="J77:K77"/>
    <mergeCell ref="J78:K78"/>
    <mergeCell ref="J79:K79"/>
    <mergeCell ref="J73:K73"/>
    <mergeCell ref="J80:K80"/>
    <mergeCell ref="J81:K81"/>
    <mergeCell ref="J82:K82"/>
    <mergeCell ref="J64:K64"/>
    <mergeCell ref="J65:K65"/>
    <mergeCell ref="J66:K66"/>
    <mergeCell ref="J67:K67"/>
    <mergeCell ref="J68:K68"/>
    <mergeCell ref="J69:K69"/>
    <mergeCell ref="J70:K70"/>
    <mergeCell ref="J71:K71"/>
    <mergeCell ref="J74:K74"/>
    <mergeCell ref="J72:K72"/>
    <mergeCell ref="L14:M14"/>
    <mergeCell ref="B45:C45"/>
    <mergeCell ref="L9:M9"/>
    <mergeCell ref="J9:K9"/>
    <mergeCell ref="B9:C9"/>
    <mergeCell ref="F9:G9"/>
    <mergeCell ref="H9:I9"/>
    <mergeCell ref="J62:K62"/>
    <mergeCell ref="J63:K63"/>
    <mergeCell ref="B50:C50"/>
    <mergeCell ref="B37:C37"/>
    <mergeCell ref="B35:C35"/>
    <mergeCell ref="B36:C36"/>
    <mergeCell ref="B38:C38"/>
    <mergeCell ref="B14:C14"/>
    <mergeCell ref="D14:E14"/>
    <mergeCell ref="F14:G14"/>
    <mergeCell ref="H14:I14"/>
    <mergeCell ref="J14:K14"/>
    <mergeCell ref="B59:C59"/>
    <mergeCell ref="B60:C60"/>
    <mergeCell ref="B61:C61"/>
    <mergeCell ref="B62:C62"/>
    <mergeCell ref="B63:C63"/>
    <mergeCell ref="B77:C77"/>
    <mergeCell ref="B78:C78"/>
    <mergeCell ref="B79:C79"/>
    <mergeCell ref="B80:C80"/>
    <mergeCell ref="B81:C81"/>
    <mergeCell ref="B82:C82"/>
    <mergeCell ref="B83:C83"/>
    <mergeCell ref="A96:A97"/>
    <mergeCell ref="A98:O99"/>
    <mergeCell ref="A92:A95"/>
    <mergeCell ref="F80:G80"/>
    <mergeCell ref="F81:G81"/>
    <mergeCell ref="F82:G82"/>
    <mergeCell ref="J83:K83"/>
    <mergeCell ref="B84:C84"/>
    <mergeCell ref="B85:C85"/>
    <mergeCell ref="B86:C86"/>
    <mergeCell ref="B87:C87"/>
    <mergeCell ref="B88:C88"/>
    <mergeCell ref="B90:C90"/>
    <mergeCell ref="J87:K87"/>
    <mergeCell ref="J88:K88"/>
    <mergeCell ref="J90:K90"/>
    <mergeCell ref="L84:M84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64:C64"/>
    <mergeCell ref="B65:C65"/>
    <mergeCell ref="B66:C66"/>
    <mergeCell ref="B67:C67"/>
    <mergeCell ref="A4:A5"/>
    <mergeCell ref="A12:A13"/>
    <mergeCell ref="A2:O3"/>
    <mergeCell ref="B54:C54"/>
    <mergeCell ref="B55:C55"/>
    <mergeCell ref="B56:C56"/>
    <mergeCell ref="B57:C57"/>
    <mergeCell ref="B58:C58"/>
    <mergeCell ref="L15:M15"/>
    <mergeCell ref="L54:M54"/>
    <mergeCell ref="L55:M55"/>
    <mergeCell ref="L56:M56"/>
    <mergeCell ref="L57:M57"/>
    <mergeCell ref="L58:M58"/>
    <mergeCell ref="F4:G5"/>
    <mergeCell ref="H4:I5"/>
    <mergeCell ref="J4:K5"/>
    <mergeCell ref="B7:C7"/>
    <mergeCell ref="D7:E7"/>
    <mergeCell ref="F7:G7"/>
    <mergeCell ref="F54:G54"/>
    <mergeCell ref="F55:G55"/>
    <mergeCell ref="F56:G56"/>
    <mergeCell ref="J54:K54"/>
    <mergeCell ref="L63:M63"/>
    <mergeCell ref="F62:G62"/>
    <mergeCell ref="F63:G63"/>
    <mergeCell ref="L110:M110"/>
    <mergeCell ref="L111:M111"/>
    <mergeCell ref="F111:G111"/>
    <mergeCell ref="L59:M59"/>
    <mergeCell ref="J55:K55"/>
    <mergeCell ref="J56:K56"/>
    <mergeCell ref="L77:M77"/>
    <mergeCell ref="L78:M78"/>
    <mergeCell ref="F84:G84"/>
    <mergeCell ref="F85:G85"/>
    <mergeCell ref="F86:G86"/>
    <mergeCell ref="F87:G87"/>
    <mergeCell ref="F88:G88"/>
    <mergeCell ref="F90:G90"/>
    <mergeCell ref="J84:K84"/>
    <mergeCell ref="J85:K85"/>
    <mergeCell ref="J86:K86"/>
    <mergeCell ref="F112:G112"/>
    <mergeCell ref="L112:M112"/>
    <mergeCell ref="J60:K60"/>
    <mergeCell ref="J61:K61"/>
    <mergeCell ref="J110:K110"/>
    <mergeCell ref="J111:K111"/>
    <mergeCell ref="J112:K112"/>
    <mergeCell ref="F65:G65"/>
    <mergeCell ref="F66:G66"/>
    <mergeCell ref="F67:G67"/>
    <mergeCell ref="F68:G68"/>
    <mergeCell ref="F69:G69"/>
    <mergeCell ref="F72:G72"/>
    <mergeCell ref="F73:G73"/>
    <mergeCell ref="F74:G74"/>
    <mergeCell ref="F64:G64"/>
    <mergeCell ref="F71:G71"/>
    <mergeCell ref="F79:G79"/>
    <mergeCell ref="L60:M60"/>
    <mergeCell ref="F75:G75"/>
    <mergeCell ref="F76:G76"/>
    <mergeCell ref="F77:G77"/>
    <mergeCell ref="F78:G78"/>
    <mergeCell ref="L76:M76"/>
    <mergeCell ref="L16:M16"/>
    <mergeCell ref="L23:M23"/>
    <mergeCell ref="L25:M25"/>
    <mergeCell ref="L27:M27"/>
    <mergeCell ref="L32:M32"/>
    <mergeCell ref="L34:M34"/>
    <mergeCell ref="L113:M113"/>
    <mergeCell ref="L18:M18"/>
    <mergeCell ref="L19:M19"/>
    <mergeCell ref="L64:M64"/>
    <mergeCell ref="L65:M65"/>
    <mergeCell ref="L66:M66"/>
    <mergeCell ref="L67:M67"/>
    <mergeCell ref="L68:M68"/>
    <mergeCell ref="L69:M69"/>
    <mergeCell ref="L72:M72"/>
    <mergeCell ref="L73:M73"/>
    <mergeCell ref="L70:M70"/>
    <mergeCell ref="L71:M71"/>
    <mergeCell ref="L74:M74"/>
    <mergeCell ref="L83:M83"/>
    <mergeCell ref="L82:M82"/>
    <mergeCell ref="L61:M61"/>
    <mergeCell ref="L75:M75"/>
    <mergeCell ref="J113:K113"/>
    <mergeCell ref="B94:O95"/>
    <mergeCell ref="B96:C97"/>
    <mergeCell ref="D96:E97"/>
    <mergeCell ref="F96:G97"/>
    <mergeCell ref="H96:I97"/>
    <mergeCell ref="J96:K97"/>
    <mergeCell ref="L96:M97"/>
    <mergeCell ref="N96:N97"/>
    <mergeCell ref="O96:O97"/>
    <mergeCell ref="F104:G104"/>
    <mergeCell ref="F105:G105"/>
    <mergeCell ref="F106:G106"/>
    <mergeCell ref="F107:G107"/>
    <mergeCell ref="F108:G108"/>
    <mergeCell ref="F109:G109"/>
    <mergeCell ref="J101:K101"/>
    <mergeCell ref="L101:M101"/>
    <mergeCell ref="F101:G101"/>
    <mergeCell ref="B101:C101"/>
    <mergeCell ref="F102:G102"/>
    <mergeCell ref="B102:C102"/>
    <mergeCell ref="J102:K102"/>
    <mergeCell ref="L102:M102"/>
    <mergeCell ref="B19:C19"/>
    <mergeCell ref="D19:E19"/>
    <mergeCell ref="F19:G19"/>
    <mergeCell ref="H19:I19"/>
    <mergeCell ref="J19:K19"/>
    <mergeCell ref="B18:C18"/>
    <mergeCell ref="D18:E18"/>
    <mergeCell ref="L4:M5"/>
    <mergeCell ref="B12:O13"/>
    <mergeCell ref="L8:M8"/>
    <mergeCell ref="L10:M10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N4:N5"/>
    <mergeCell ref="O4:O5"/>
    <mergeCell ref="B6:O6"/>
    <mergeCell ref="L7:M7"/>
    <mergeCell ref="B4:C5"/>
    <mergeCell ref="D4:E5"/>
    <mergeCell ref="L17:M17"/>
    <mergeCell ref="B17:C17"/>
    <mergeCell ref="D16:E16"/>
    <mergeCell ref="F18:G18"/>
    <mergeCell ref="H18:I18"/>
    <mergeCell ref="J18:K18"/>
    <mergeCell ref="D15:E15"/>
    <mergeCell ref="B15:C15"/>
    <mergeCell ref="F15:G15"/>
    <mergeCell ref="H15:I15"/>
    <mergeCell ref="J15:K15"/>
    <mergeCell ref="H7:I7"/>
    <mergeCell ref="J7:K7"/>
    <mergeCell ref="D17:E17"/>
    <mergeCell ref="F17:G17"/>
    <mergeCell ref="H17:I17"/>
    <mergeCell ref="J17:K17"/>
    <mergeCell ref="B16:C16"/>
    <mergeCell ref="F16:G16"/>
    <mergeCell ref="H16:I16"/>
    <mergeCell ref="J16:K16"/>
    <mergeCell ref="B22:C22"/>
    <mergeCell ref="D22:E22"/>
    <mergeCell ref="F22:G22"/>
    <mergeCell ref="H22:I22"/>
    <mergeCell ref="J22:K22"/>
    <mergeCell ref="L22:M22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B26:C26"/>
    <mergeCell ref="D26:E26"/>
    <mergeCell ref="F26:G26"/>
    <mergeCell ref="H26:I26"/>
    <mergeCell ref="J26:K26"/>
    <mergeCell ref="L26:M26"/>
    <mergeCell ref="B25:C25"/>
    <mergeCell ref="D25:E25"/>
    <mergeCell ref="F25:G25"/>
    <mergeCell ref="H25:I25"/>
    <mergeCell ref="J25:K25"/>
    <mergeCell ref="B28:C28"/>
    <mergeCell ref="D28:E28"/>
    <mergeCell ref="F28:G28"/>
    <mergeCell ref="H28:I28"/>
    <mergeCell ref="J28:K28"/>
    <mergeCell ref="L28:M28"/>
    <mergeCell ref="B27:C27"/>
    <mergeCell ref="D27:E27"/>
    <mergeCell ref="F27:G27"/>
    <mergeCell ref="H27:I27"/>
    <mergeCell ref="J27:K27"/>
    <mergeCell ref="B31:C31"/>
    <mergeCell ref="D31:E31"/>
    <mergeCell ref="F31:G31"/>
    <mergeCell ref="H31:I31"/>
    <mergeCell ref="J31:K31"/>
    <mergeCell ref="L31:M31"/>
    <mergeCell ref="L29:M29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B39:C39"/>
    <mergeCell ref="D39:E39"/>
    <mergeCell ref="F39:G39"/>
    <mergeCell ref="H39:I39"/>
    <mergeCell ref="J39:K39"/>
    <mergeCell ref="L39:M39"/>
    <mergeCell ref="B34:C34"/>
    <mergeCell ref="D34:E34"/>
    <mergeCell ref="F34:G34"/>
    <mergeCell ref="H34:I34"/>
    <mergeCell ref="J34:K34"/>
    <mergeCell ref="J35:K35"/>
    <mergeCell ref="J36:K36"/>
    <mergeCell ref="J37:K37"/>
    <mergeCell ref="L35:M35"/>
    <mergeCell ref="L36:M36"/>
    <mergeCell ref="L37:M37"/>
    <mergeCell ref="F35:G35"/>
    <mergeCell ref="F36:G36"/>
    <mergeCell ref="F37:G37"/>
    <mergeCell ref="H35:I35"/>
    <mergeCell ref="H36:I36"/>
    <mergeCell ref="H37:I37"/>
    <mergeCell ref="L38:M38"/>
    <mergeCell ref="B47:C47"/>
    <mergeCell ref="D47:E47"/>
    <mergeCell ref="F47:G47"/>
    <mergeCell ref="H47:I47"/>
    <mergeCell ref="J47:K47"/>
    <mergeCell ref="L47:M47"/>
    <mergeCell ref="B41:O41"/>
    <mergeCell ref="B46:C46"/>
    <mergeCell ref="D46:E46"/>
    <mergeCell ref="F46:G46"/>
    <mergeCell ref="H46:I46"/>
    <mergeCell ref="J46:K46"/>
    <mergeCell ref="L46:M46"/>
    <mergeCell ref="D43:E43"/>
    <mergeCell ref="D44:E44"/>
    <mergeCell ref="B43:C43"/>
    <mergeCell ref="B44:C44"/>
    <mergeCell ref="B42:C42"/>
    <mergeCell ref="D42:E42"/>
    <mergeCell ref="L45:M45"/>
    <mergeCell ref="J45:K45"/>
    <mergeCell ref="F45:G45"/>
    <mergeCell ref="B51:C51"/>
    <mergeCell ref="D51:E51"/>
    <mergeCell ref="F51:G51"/>
    <mergeCell ref="H51:I51"/>
    <mergeCell ref="J51:K51"/>
    <mergeCell ref="L51:M51"/>
    <mergeCell ref="L48:M48"/>
    <mergeCell ref="B48:C48"/>
    <mergeCell ref="D48:E48"/>
    <mergeCell ref="F48:G48"/>
    <mergeCell ref="H48:I48"/>
    <mergeCell ref="J48:K48"/>
    <mergeCell ref="J49:K49"/>
    <mergeCell ref="B49:C49"/>
    <mergeCell ref="L49:M49"/>
    <mergeCell ref="F49:G49"/>
    <mergeCell ref="J50:K50"/>
    <mergeCell ref="L50:M50"/>
    <mergeCell ref="F50:G50"/>
    <mergeCell ref="F57:G57"/>
    <mergeCell ref="F58:G58"/>
    <mergeCell ref="F59:G59"/>
    <mergeCell ref="F60:G60"/>
    <mergeCell ref="F61:G61"/>
    <mergeCell ref="L62:M62"/>
    <mergeCell ref="J57:K57"/>
    <mergeCell ref="J58:K58"/>
    <mergeCell ref="J59:K59"/>
    <mergeCell ref="L52:M52"/>
    <mergeCell ref="B53:C53"/>
    <mergeCell ref="D53:E53"/>
    <mergeCell ref="F53:G53"/>
    <mergeCell ref="H53:I53"/>
    <mergeCell ref="J53:K53"/>
    <mergeCell ref="L53:M53"/>
    <mergeCell ref="B52:C52"/>
    <mergeCell ref="D52:E52"/>
    <mergeCell ref="F52:G52"/>
    <mergeCell ref="H52:I52"/>
    <mergeCell ref="J52:K52"/>
    <mergeCell ref="B125:C125"/>
    <mergeCell ref="L121:M121"/>
    <mergeCell ref="L120:M120"/>
    <mergeCell ref="L119:M119"/>
    <mergeCell ref="L118:M118"/>
    <mergeCell ref="J122:K122"/>
    <mergeCell ref="J121:K121"/>
    <mergeCell ref="J120:K120"/>
    <mergeCell ref="J119:K119"/>
    <mergeCell ref="J118:K118"/>
    <mergeCell ref="H125:I125"/>
    <mergeCell ref="J125:K125"/>
    <mergeCell ref="L125:M125"/>
    <mergeCell ref="H123:I123"/>
    <mergeCell ref="J123:K123"/>
    <mergeCell ref="L123:M123"/>
    <mergeCell ref="L122:M122"/>
    <mergeCell ref="B124:C124"/>
    <mergeCell ref="D124:E124"/>
    <mergeCell ref="F124:G124"/>
    <mergeCell ref="H124:I124"/>
    <mergeCell ref="J124:K124"/>
    <mergeCell ref="L124:M124"/>
    <mergeCell ref="B126:C126"/>
    <mergeCell ref="D126:E126"/>
    <mergeCell ref="F126:G126"/>
    <mergeCell ref="H126:I126"/>
    <mergeCell ref="J126:K126"/>
    <mergeCell ref="L126:M126"/>
    <mergeCell ref="B127:C127"/>
    <mergeCell ref="D127:E127"/>
    <mergeCell ref="F127:G127"/>
    <mergeCell ref="H127:I127"/>
    <mergeCell ref="J127:K127"/>
    <mergeCell ref="L127:M127"/>
    <mergeCell ref="L128:M128"/>
    <mergeCell ref="B129:C129"/>
    <mergeCell ref="D129:E129"/>
    <mergeCell ref="F129:G129"/>
    <mergeCell ref="H129:I129"/>
    <mergeCell ref="J129:K129"/>
    <mergeCell ref="L129:M129"/>
    <mergeCell ref="B128:C128"/>
    <mergeCell ref="D128:E128"/>
    <mergeCell ref="F128:G128"/>
    <mergeCell ref="L131:M131"/>
    <mergeCell ref="B132:C132"/>
    <mergeCell ref="D132:E132"/>
    <mergeCell ref="F132:G132"/>
    <mergeCell ref="H132:I132"/>
    <mergeCell ref="J132:K132"/>
    <mergeCell ref="L132:M132"/>
    <mergeCell ref="H130:I130"/>
    <mergeCell ref="J130:K130"/>
    <mergeCell ref="L130:M130"/>
    <mergeCell ref="L134:M134"/>
    <mergeCell ref="B135:C135"/>
    <mergeCell ref="D135:E135"/>
    <mergeCell ref="F135:G135"/>
    <mergeCell ref="H135:I135"/>
    <mergeCell ref="J135:K135"/>
    <mergeCell ref="L135:M135"/>
    <mergeCell ref="D136:E136"/>
    <mergeCell ref="F136:G136"/>
    <mergeCell ref="B134:C134"/>
    <mergeCell ref="H136:I136"/>
    <mergeCell ref="J136:K136"/>
    <mergeCell ref="L136:M136"/>
    <mergeCell ref="L141:M141"/>
    <mergeCell ref="B139:C139"/>
    <mergeCell ref="D139:E139"/>
    <mergeCell ref="F139:G139"/>
    <mergeCell ref="H139:I139"/>
    <mergeCell ref="J139:K139"/>
    <mergeCell ref="L139:M139"/>
    <mergeCell ref="H137:I137"/>
    <mergeCell ref="J137:K137"/>
    <mergeCell ref="L137:M137"/>
    <mergeCell ref="L138:M138"/>
    <mergeCell ref="B140:C140"/>
    <mergeCell ref="D140:E140"/>
    <mergeCell ref="F140:G140"/>
    <mergeCell ref="H140:I140"/>
    <mergeCell ref="J140:K140"/>
    <mergeCell ref="L140:M140"/>
    <mergeCell ref="B141:C141"/>
    <mergeCell ref="D141:E141"/>
    <mergeCell ref="F141:G141"/>
    <mergeCell ref="H141:I141"/>
    <mergeCell ref="J141:K141"/>
    <mergeCell ref="B138:C138"/>
    <mergeCell ref="D138:E138"/>
    <mergeCell ref="D143:E143"/>
    <mergeCell ref="F143:G143"/>
    <mergeCell ref="H143:I143"/>
    <mergeCell ref="J143:K143"/>
    <mergeCell ref="L143:M143"/>
    <mergeCell ref="B142:C142"/>
    <mergeCell ref="D142:E142"/>
    <mergeCell ref="F142:G142"/>
    <mergeCell ref="H142:I142"/>
    <mergeCell ref="J142:K142"/>
    <mergeCell ref="L142:M142"/>
    <mergeCell ref="B143:C143"/>
    <mergeCell ref="L144:M144"/>
    <mergeCell ref="B150:C150"/>
    <mergeCell ref="D150:E150"/>
    <mergeCell ref="F150:G150"/>
    <mergeCell ref="H150:I150"/>
    <mergeCell ref="J150:K150"/>
    <mergeCell ref="L150:M150"/>
    <mergeCell ref="B147:O147"/>
    <mergeCell ref="B148:C148"/>
    <mergeCell ref="D148:E148"/>
    <mergeCell ref="F148:G148"/>
    <mergeCell ref="H148:I148"/>
    <mergeCell ref="J148:K148"/>
    <mergeCell ref="L148:M148"/>
    <mergeCell ref="B149:C149"/>
    <mergeCell ref="D149:E149"/>
    <mergeCell ref="F149:G149"/>
    <mergeCell ref="H149:I149"/>
    <mergeCell ref="J149:K149"/>
    <mergeCell ref="B144:C144"/>
    <mergeCell ref="D144:E144"/>
    <mergeCell ref="F144:G144"/>
    <mergeCell ref="L116:M116"/>
    <mergeCell ref="L115:M115"/>
    <mergeCell ref="L114:M114"/>
    <mergeCell ref="B114:C114"/>
    <mergeCell ref="B115:C115"/>
    <mergeCell ref="B116:C116"/>
    <mergeCell ref="D114:E114"/>
    <mergeCell ref="D115:E115"/>
    <mergeCell ref="D116:E116"/>
    <mergeCell ref="F114:G114"/>
    <mergeCell ref="F115:G115"/>
    <mergeCell ref="F116:G116"/>
    <mergeCell ref="H114:I114"/>
    <mergeCell ref="H115:I115"/>
    <mergeCell ref="H116:I116"/>
    <mergeCell ref="J114:K114"/>
    <mergeCell ref="J115:K115"/>
    <mergeCell ref="J116:K116"/>
    <mergeCell ref="F125:G125"/>
    <mergeCell ref="F138:G138"/>
    <mergeCell ref="H138:I138"/>
    <mergeCell ref="J138:K138"/>
    <mergeCell ref="D134:E134"/>
    <mergeCell ref="F134:G134"/>
    <mergeCell ref="H134:I134"/>
    <mergeCell ref="J134:K134"/>
    <mergeCell ref="H131:I131"/>
    <mergeCell ref="J131:K131"/>
    <mergeCell ref="H128:I128"/>
    <mergeCell ref="J128:K128"/>
    <mergeCell ref="H144:I144"/>
    <mergeCell ref="J144:K144"/>
    <mergeCell ref="B152:C152"/>
    <mergeCell ref="B153:C153"/>
    <mergeCell ref="D151:E151"/>
    <mergeCell ref="D152:E152"/>
    <mergeCell ref="D153:E153"/>
    <mergeCell ref="F151:G151"/>
    <mergeCell ref="F152:G152"/>
    <mergeCell ref="F153:G153"/>
    <mergeCell ref="H121:I121"/>
    <mergeCell ref="H120:I120"/>
    <mergeCell ref="H119:I119"/>
    <mergeCell ref="H118:I118"/>
    <mergeCell ref="F122:G122"/>
    <mergeCell ref="F121:G121"/>
    <mergeCell ref="F120:G120"/>
    <mergeCell ref="F119:G119"/>
    <mergeCell ref="F118:G118"/>
    <mergeCell ref="H122:I122"/>
    <mergeCell ref="D122:E122"/>
    <mergeCell ref="F117:G117"/>
    <mergeCell ref="B151:C151"/>
    <mergeCell ref="D121:E121"/>
    <mergeCell ref="D120:E120"/>
    <mergeCell ref="D119:E119"/>
    <mergeCell ref="D118:E118"/>
    <mergeCell ref="B118:C118"/>
    <mergeCell ref="B119:C119"/>
    <mergeCell ref="B120:C120"/>
    <mergeCell ref="B121:C121"/>
    <mergeCell ref="B122:C122"/>
    <mergeCell ref="F123:G123"/>
    <mergeCell ref="B136:C136"/>
    <mergeCell ref="B137:C137"/>
    <mergeCell ref="D137:E137"/>
    <mergeCell ref="F137:G137"/>
    <mergeCell ref="B131:C131"/>
    <mergeCell ref="D131:E131"/>
    <mergeCell ref="F131:G131"/>
    <mergeCell ref="B130:C130"/>
    <mergeCell ref="D130:E130"/>
    <mergeCell ref="F130:G130"/>
    <mergeCell ref="D125:E125"/>
    <mergeCell ref="F156:G156"/>
    <mergeCell ref="J38:K38"/>
    <mergeCell ref="F38:G38"/>
    <mergeCell ref="H38:I38"/>
    <mergeCell ref="F154:G154"/>
    <mergeCell ref="H154:I154"/>
    <mergeCell ref="J154:K154"/>
    <mergeCell ref="L154:M154"/>
    <mergeCell ref="J133:K133"/>
    <mergeCell ref="F133:G133"/>
    <mergeCell ref="H133:I133"/>
    <mergeCell ref="L133:M133"/>
    <mergeCell ref="H151:I151"/>
    <mergeCell ref="H152:I152"/>
    <mergeCell ref="H153:I153"/>
    <mergeCell ref="J151:K151"/>
    <mergeCell ref="J152:K152"/>
    <mergeCell ref="J153:K153"/>
    <mergeCell ref="L151:M151"/>
    <mergeCell ref="L152:M152"/>
    <mergeCell ref="L153:M153"/>
    <mergeCell ref="L149:M149"/>
    <mergeCell ref="L117:M117"/>
    <mergeCell ref="J117:K117"/>
    <mergeCell ref="F158:G158"/>
    <mergeCell ref="L109:M109"/>
    <mergeCell ref="J103:K103"/>
    <mergeCell ref="L103:M103"/>
    <mergeCell ref="F103:G103"/>
    <mergeCell ref="J104:K104"/>
    <mergeCell ref="L104:M104"/>
    <mergeCell ref="J105:K105"/>
    <mergeCell ref="L105:M105"/>
    <mergeCell ref="J106:K106"/>
    <mergeCell ref="L106:M106"/>
    <mergeCell ref="J107:K107"/>
    <mergeCell ref="L107:M107"/>
    <mergeCell ref="J108:K108"/>
    <mergeCell ref="L108:M108"/>
    <mergeCell ref="L155:M155"/>
    <mergeCell ref="J157:K157"/>
    <mergeCell ref="L157:M157"/>
    <mergeCell ref="F157:G157"/>
    <mergeCell ref="H157:I157"/>
    <mergeCell ref="L156:M156"/>
    <mergeCell ref="J155:K155"/>
    <mergeCell ref="J156:K156"/>
    <mergeCell ref="F155:G155"/>
    <mergeCell ref="B158:C158"/>
    <mergeCell ref="D158:E158"/>
    <mergeCell ref="H158:I158"/>
    <mergeCell ref="J158:K158"/>
    <mergeCell ref="L158:M158"/>
    <mergeCell ref="P10:Q10"/>
    <mergeCell ref="F43:G43"/>
    <mergeCell ref="F44:G44"/>
    <mergeCell ref="H44:I44"/>
    <mergeCell ref="H43:I43"/>
    <mergeCell ref="J43:K43"/>
    <mergeCell ref="J44:K44"/>
    <mergeCell ref="L43:M43"/>
    <mergeCell ref="L44:M44"/>
    <mergeCell ref="F42:G42"/>
    <mergeCell ref="H42:I42"/>
    <mergeCell ref="J42:K42"/>
    <mergeCell ref="L42:M42"/>
    <mergeCell ref="F83:G83"/>
    <mergeCell ref="F70:G70"/>
    <mergeCell ref="L81:M81"/>
    <mergeCell ref="L80:M80"/>
    <mergeCell ref="L79:M79"/>
    <mergeCell ref="J109:K109"/>
    <mergeCell ref="L85:M85"/>
    <mergeCell ref="L86:M86"/>
    <mergeCell ref="L87:M87"/>
    <mergeCell ref="L88:M88"/>
    <mergeCell ref="L90:M90"/>
    <mergeCell ref="B89:C89"/>
    <mergeCell ref="F89:G89"/>
    <mergeCell ref="J89:K89"/>
    <mergeCell ref="L89:M89"/>
    <mergeCell ref="F159:G159"/>
    <mergeCell ref="F160:G160"/>
    <mergeCell ref="F161:G161"/>
    <mergeCell ref="F162:G162"/>
    <mergeCell ref="F163:G163"/>
    <mergeCell ref="F164:G164"/>
    <mergeCell ref="F165:G165"/>
    <mergeCell ref="F172:G172"/>
    <mergeCell ref="L159:M159"/>
    <mergeCell ref="L160:M160"/>
    <mergeCell ref="L161:M161"/>
    <mergeCell ref="L162:M162"/>
    <mergeCell ref="L163:M163"/>
    <mergeCell ref="L164:M164"/>
    <mergeCell ref="L165:M165"/>
    <mergeCell ref="L172:M172"/>
    <mergeCell ref="L166:M166"/>
    <mergeCell ref="L167:M167"/>
    <mergeCell ref="L168:M168"/>
    <mergeCell ref="L169:M169"/>
    <mergeCell ref="L170:M170"/>
    <mergeCell ref="L171:M171"/>
    <mergeCell ref="B159:C159"/>
    <mergeCell ref="B160:C160"/>
    <mergeCell ref="B161:C161"/>
    <mergeCell ref="B162:C162"/>
    <mergeCell ref="B163:C163"/>
    <mergeCell ref="B164:C164"/>
    <mergeCell ref="B165:C165"/>
    <mergeCell ref="B172:C172"/>
    <mergeCell ref="J159:K159"/>
    <mergeCell ref="J160:K160"/>
    <mergeCell ref="J161:K161"/>
    <mergeCell ref="J162:K162"/>
    <mergeCell ref="J163:K163"/>
    <mergeCell ref="J164:K164"/>
    <mergeCell ref="J165:K165"/>
    <mergeCell ref="J172:K172"/>
    <mergeCell ref="J166:K166"/>
    <mergeCell ref="J167:K167"/>
    <mergeCell ref="J168:K168"/>
    <mergeCell ref="J169:K169"/>
    <mergeCell ref="J170:K170"/>
    <mergeCell ref="J171:K171"/>
    <mergeCell ref="B166:C166"/>
    <mergeCell ref="B167:C167"/>
    <mergeCell ref="B168:C168"/>
    <mergeCell ref="B169:C169"/>
    <mergeCell ref="B170:C170"/>
    <mergeCell ref="B171:C171"/>
    <mergeCell ref="F166:G166"/>
    <mergeCell ref="F167:G167"/>
    <mergeCell ref="F168:G168"/>
    <mergeCell ref="F169:G169"/>
    <mergeCell ref="F170:G170"/>
    <mergeCell ref="F171:G17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"/>
  <sheetViews>
    <sheetView tabSelected="1" workbookViewId="0">
      <selection activeCell="H14" sqref="H14"/>
    </sheetView>
  </sheetViews>
  <sheetFormatPr defaultRowHeight="15" x14ac:dyDescent="0.25"/>
  <sheetData>
    <row r="1" spans="1:15" x14ac:dyDescent="0.25">
      <c r="A1" s="17" t="s">
        <v>127</v>
      </c>
      <c r="B1" s="17"/>
      <c r="C1" s="17"/>
      <c r="D1" s="18"/>
      <c r="E1" s="222" t="s">
        <v>128</v>
      </c>
      <c r="F1" s="223"/>
      <c r="G1" s="223"/>
      <c r="H1" s="223"/>
      <c r="I1" s="223"/>
      <c r="J1" s="162"/>
      <c r="K1" s="224" t="s">
        <v>129</v>
      </c>
      <c r="L1" s="225"/>
      <c r="M1" s="225"/>
      <c r="N1" s="226"/>
    </row>
    <row r="2" spans="1:15" ht="92.25" customHeight="1" x14ac:dyDescent="0.25">
      <c r="A2" s="227" t="s">
        <v>130</v>
      </c>
      <c r="B2" s="228"/>
      <c r="C2" s="228"/>
      <c r="D2" s="229"/>
      <c r="E2" s="227" t="s">
        <v>131</v>
      </c>
      <c r="F2" s="230"/>
      <c r="G2" s="230"/>
      <c r="H2" s="230"/>
      <c r="I2" s="230"/>
      <c r="J2" s="231"/>
      <c r="K2" s="232" t="s">
        <v>179</v>
      </c>
      <c r="L2" s="233"/>
      <c r="M2" s="233"/>
      <c r="N2" s="234"/>
    </row>
    <row r="3" spans="1:15" ht="62.25" customHeight="1" x14ac:dyDescent="0.25">
      <c r="A3" s="235" t="s">
        <v>132</v>
      </c>
      <c r="B3" s="236"/>
      <c r="C3" s="236"/>
      <c r="D3" s="237"/>
      <c r="E3" s="227" t="s">
        <v>135</v>
      </c>
      <c r="F3" s="230"/>
      <c r="G3" s="230"/>
      <c r="H3" s="230"/>
      <c r="I3" s="230"/>
      <c r="J3" s="231"/>
      <c r="K3" s="238" t="s">
        <v>159</v>
      </c>
      <c r="L3" s="239"/>
      <c r="M3" s="239"/>
      <c r="N3" s="240"/>
    </row>
    <row r="4" spans="1:15" ht="52.5" customHeight="1" x14ac:dyDescent="0.25">
      <c r="A4" s="213" t="s">
        <v>133</v>
      </c>
      <c r="B4" s="214"/>
      <c r="C4" s="214"/>
      <c r="D4" s="215"/>
      <c r="E4" s="216" t="s">
        <v>136</v>
      </c>
      <c r="F4" s="217"/>
      <c r="G4" s="217"/>
      <c r="H4" s="217"/>
      <c r="I4" s="217"/>
      <c r="J4" s="218"/>
      <c r="K4" s="219" t="s">
        <v>134</v>
      </c>
      <c r="L4" s="220"/>
      <c r="M4" s="220"/>
      <c r="N4" s="221"/>
      <c r="O4" t="s">
        <v>324</v>
      </c>
    </row>
  </sheetData>
  <mergeCells count="11">
    <mergeCell ref="A4:D4"/>
    <mergeCell ref="E4:J4"/>
    <mergeCell ref="K4:N4"/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2025-04-28T00:22:46Z</dcterms:modified>
</cp:coreProperties>
</file>