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25725"/>
</workbook>
</file>

<file path=xl/calcChain.xml><?xml version="1.0" encoding="utf-8"?>
<calcChain xmlns="http://schemas.openxmlformats.org/spreadsheetml/2006/main">
  <c r="M43" i="6"/>
  <c r="M11" i="4"/>
  <c r="M72" i="6"/>
  <c r="M34"/>
  <c r="M10"/>
</calcChain>
</file>

<file path=xl/sharedStrings.xml><?xml version="1.0" encoding="utf-8"?>
<sst xmlns="http://schemas.openxmlformats.org/spreadsheetml/2006/main" count="294" uniqueCount="170">
  <si>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</si>
  <si>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</si>
  <si>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</si>
  <si>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</si>
  <si>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</si>
  <si>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</si>
  <si>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</si>
  <si>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</si>
  <si>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03:02:150120:1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</si>
  <si>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</si>
  <si>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</si>
  <si>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</si>
  <si>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для размещения административного здания</t>
  </si>
  <si>
    <t>03:02:150105:5</t>
  </si>
  <si>
    <t>с. Романовка, ул. Советская, д.34-1</t>
  </si>
  <si>
    <t>для ведения личного подсобного хозяйства</t>
  </si>
  <si>
    <t>03:02:150134:1</t>
  </si>
  <si>
    <t>с. Романовка, ул. Подгорная, д. 11</t>
  </si>
  <si>
    <t>03:02:150135:148</t>
  </si>
  <si>
    <t>с. Романовка</t>
  </si>
  <si>
    <t>для размещения памятника, объектов культуры</t>
  </si>
  <si>
    <t>03:02:150135:18</t>
  </si>
  <si>
    <t>с. Романовка, ул. Шишмарёва, д.2-2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</si>
  <si>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</si>
  <si>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</si>
  <si>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</si>
  <si>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</si>
  <si>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</si>
  <si>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</si>
  <si>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</si>
  <si>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03:02:150127:1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</si>
  <si>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</si>
  <si>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</si>
  <si>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</si>
  <si>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Нежилое здание дома культуры 03-03-02/004/2005-064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</si>
  <si>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</si>
  <si>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</si>
  <si>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</si>
  <si>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</si>
  <si>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</si>
  <si>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</si>
  <si>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</si>
  <si>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</si>
  <si>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</si>
  <si>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</si>
  <si>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</si>
  <si>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</si>
  <si>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</si>
  <si>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</si>
  <si>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</si>
  <si>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</si>
  <si>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</si>
  <si>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</si>
  <si>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</si>
  <si>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</si>
  <si>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</si>
  <si>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</si>
  <si>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</si>
  <si>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</si>
  <si>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</si>
  <si>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</si>
  <si>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</si>
  <si>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</si>
  <si>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</si>
  <si>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</si>
  <si>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</si>
  <si>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</si>
  <si>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</si>
  <si>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</si>
  <si>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</si>
  <si>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</si>
  <si>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</si>
  <si>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</si>
  <si>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</si>
  <si>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</si>
  <si>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</si>
  <si>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 xml:space="preserve">ДВИГАТЕЛЬ АВТОМОБИЛЬНЫЙ </t>
  </si>
  <si>
    <t>УМЗ-4230Е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</si>
  <si>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</si>
  <si>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</si>
  <si>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</si>
  <si>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</si>
  <si>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</si>
  <si>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</si>
  <si>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</si>
  <si>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</si>
  <si>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</si>
  <si>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</si>
  <si>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</si>
  <si>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</si>
  <si>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</si>
  <si>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</si>
  <si>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</si>
  <si>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</si>
  <si>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</si>
  <si>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</si>
  <si>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</si>
  <si>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</si>
  <si>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</si>
  <si>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</si>
  <si>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</si>
  <si>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</si>
  <si>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</si>
  <si>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</si>
  <si>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</si>
  <si>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</si>
  <si>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</si>
  <si>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</si>
  <si>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</si>
  <si>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</si>
  <si>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</si>
  <si>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</si>
  <si>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</si>
  <si>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</si>
  <si>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</si>
  <si>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</si>
  <si>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</si>
  <si>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</si>
  <si>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</si>
  <si>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</si>
  <si>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</si>
  <si>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</si>
  <si>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</si>
  <si>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</si>
  <si>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</si>
  <si>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</si>
  <si>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</si>
  <si>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</si>
  <si>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</si>
  <si>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03:02:150121:2</t>
  </si>
  <si>
    <t>для размещения здания библиотеки</t>
  </si>
  <si>
    <t>с. Романовка, 
ул. Почтовая, д.16</t>
  </si>
  <si>
    <t>Администрация сельского
 поселения Витимское</t>
  </si>
  <si>
    <t>Земли
 населенных пунктов</t>
  </si>
  <si>
    <t>для размещения сдания 
библиотеки</t>
  </si>
  <si>
    <t>для размещения 
СДК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</si>
  <si>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</si>
  <si>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</si>
  <si>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</si>
  <si>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</si>
  <si>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</si>
  <si>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</si>
  <si>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</si>
  <si>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</si>
  <si>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</si>
  <si>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</si>
  <si>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</si>
  <si>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</si>
  <si>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</si>
  <si>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</si>
  <si>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</si>
  <si>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</si>
  <si>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</si>
  <si>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</si>
  <si>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</si>
  <si>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Неустроева Галина Леонидовна</t>
  </si>
  <si>
    <t>Муниципальное бюджетное учреждение культуры "Витимская сельская библиотека"</t>
  </si>
  <si>
    <t>Богун Людмила Персиковна</t>
  </si>
  <si>
    <t>Федоров Андрей Николаевич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</si>
  <si>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</si>
  <si>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</si>
  <si>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 xml:space="preserve">                                  Перечень земельных участков, учтенных в реестре муниципального имущества на 01.04.2021 г.</t>
  </si>
  <si>
    <t>Перечень земельных участков, учтенных в реестре муниципального имущества на 01.04.2021г.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</si>
  <si>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01.04.2021 г.(Администрация)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</si>
  <si>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01.04.2021 г. (Витимский 
СДК)</t>
  </si>
  <si>
    <t>с. Романовка, ул. Кооперативная, д. 5, кв.1</t>
  </si>
  <si>
    <t>Квартира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</si>
  <si>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01.04.2021 (Администрация)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</si>
  <si>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01.04.2021 (Витимский СДК)</t>
  </si>
  <si>
    <t>Оборудование для детской спортивно игровой площадки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</si>
</sst>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8" fillId="0" borderId="1" xfId="0" applyFont="1" applyBorder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3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1" fillId="2" borderId="1" xfId="3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wrapText="1"/>
    </xf>
    <xf numFmtId="0" fontId="0" fillId="0" borderId="4" xfId="0" applyBorder="1" applyAlignment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0" fontId="3" fillId="2" borderId="4" xfId="0" applyFont="1" applyFill="1" applyBorder="1" applyAlignment="1"/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12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zoomScaleSheetLayoutView="100" workbookViewId="0">
      <selection activeCell="R12" sqref="R12"/>
    </sheetView>
  </sheetViews>
  <sheetFormatPr defaultColWidth="13.140625" defaultRowHeight="1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6" width="0.28515625" customWidth="1"/>
    <col min="7" max="7" width="13" style="2" customWidth="1"/>
    <col min="8" max="8" width="11.5703125" style="2" customWidth="1"/>
    <col min="9" max="9" width="14.42578125" customWidth="1"/>
    <col min="10" max="10" width="0.5703125" hidden="1" customWidth="1"/>
    <col min="11" max="11" width="0.28515625" hidden="1" customWidth="1"/>
    <col min="12" max="12" width="13" hidden="1" customWidth="1"/>
  </cols>
  <sheetData>
    <row r="1" spans="1:14">
      <c r="C1" s="4"/>
      <c r="D1" s="6"/>
      <c r="E1" s="3"/>
      <c r="F1" s="6"/>
      <c r="G1" s="5"/>
      <c r="H1" s="5"/>
      <c r="I1" s="6"/>
    </row>
    <row r="2" spans="1:14">
      <c r="E2" s="8"/>
    </row>
    <row r="3" spans="1:14" ht="15" customHeight="1">
      <c r="A3" s="64" t="s">
        <v>161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15" customHeight="1">
      <c r="A5" s="66" t="s">
        <v>1</v>
      </c>
      <c r="B5" s="67"/>
      <c r="C5" s="70" t="s">
        <v>2</v>
      </c>
      <c r="D5" s="71"/>
      <c r="E5" s="70" t="s">
        <v>3</v>
      </c>
      <c r="F5" s="71"/>
      <c r="G5" s="70" t="s">
        <v>4</v>
      </c>
      <c r="H5" s="71"/>
      <c r="I5" s="61" t="s">
        <v>5</v>
      </c>
      <c r="J5" s="61"/>
      <c r="K5" s="74" t="s">
        <v>6</v>
      </c>
      <c r="L5" s="74" t="s">
        <v>7</v>
      </c>
      <c r="M5" s="61" t="s">
        <v>6</v>
      </c>
      <c r="N5" s="61" t="s">
        <v>7</v>
      </c>
    </row>
    <row r="6" spans="1:14" ht="24.75" customHeight="1">
      <c r="A6" s="68"/>
      <c r="B6" s="69"/>
      <c r="C6" s="72"/>
      <c r="D6" s="73"/>
      <c r="E6" s="72"/>
      <c r="F6" s="73"/>
      <c r="G6" s="72"/>
      <c r="H6" s="73"/>
      <c r="I6" s="61"/>
      <c r="J6" s="61"/>
      <c r="K6" s="75"/>
      <c r="L6" s="75"/>
      <c r="M6" s="61"/>
      <c r="N6" s="61"/>
    </row>
    <row r="7" spans="1:14" ht="60.75" customHeight="1">
      <c r="A7" s="57">
        <v>1</v>
      </c>
      <c r="B7" s="58"/>
      <c r="C7" s="59" t="s">
        <v>8</v>
      </c>
      <c r="D7" s="60"/>
      <c r="E7" s="59" t="s">
        <v>9</v>
      </c>
      <c r="F7" s="60"/>
      <c r="G7" s="59" t="s">
        <v>10</v>
      </c>
      <c r="H7" s="60"/>
      <c r="I7" s="61" t="s">
        <v>11</v>
      </c>
      <c r="J7" s="61"/>
      <c r="K7" s="10" t="s">
        <v>12</v>
      </c>
      <c r="L7" s="10">
        <v>1237</v>
      </c>
      <c r="M7" s="13" t="s">
        <v>12</v>
      </c>
      <c r="N7" s="13">
        <v>1237</v>
      </c>
    </row>
    <row r="8" spans="1:14" ht="55.5" customHeight="1">
      <c r="A8" s="57">
        <v>2</v>
      </c>
      <c r="B8" s="58"/>
      <c r="C8" s="59" t="s">
        <v>13</v>
      </c>
      <c r="D8" s="60"/>
      <c r="E8" s="59" t="s">
        <v>14</v>
      </c>
      <c r="F8" s="60"/>
      <c r="G8" s="59" t="s">
        <v>10</v>
      </c>
      <c r="H8" s="60"/>
      <c r="I8" s="61" t="s">
        <v>11</v>
      </c>
      <c r="J8" s="61"/>
      <c r="K8" s="10" t="s">
        <v>15</v>
      </c>
      <c r="L8" s="10">
        <v>2150</v>
      </c>
      <c r="M8" s="13" t="s">
        <v>15</v>
      </c>
      <c r="N8" s="13">
        <v>2150</v>
      </c>
    </row>
    <row r="9" spans="1:14" ht="59.25" customHeight="1">
      <c r="A9" s="57">
        <v>3</v>
      </c>
      <c r="B9" s="58"/>
      <c r="C9" s="59" t="s">
        <v>16</v>
      </c>
      <c r="D9" s="60"/>
      <c r="E9" s="59" t="s">
        <v>17</v>
      </c>
      <c r="F9" s="60"/>
      <c r="G9" s="59" t="s">
        <v>10</v>
      </c>
      <c r="H9" s="60"/>
      <c r="I9" s="61" t="s">
        <v>11</v>
      </c>
      <c r="J9" s="61"/>
      <c r="K9" s="10" t="s">
        <v>15</v>
      </c>
      <c r="L9" s="10">
        <v>1900</v>
      </c>
      <c r="M9" s="13" t="s">
        <v>15</v>
      </c>
      <c r="N9" s="13">
        <v>1900</v>
      </c>
    </row>
    <row r="10" spans="1:14" ht="69.75" customHeight="1">
      <c r="A10" s="57">
        <v>4</v>
      </c>
      <c r="B10" s="58"/>
      <c r="C10" s="59" t="s">
        <v>18</v>
      </c>
      <c r="D10" s="60"/>
      <c r="E10" s="59" t="s">
        <v>19</v>
      </c>
      <c r="F10" s="60"/>
      <c r="G10" s="59" t="s">
        <v>10</v>
      </c>
      <c r="H10" s="60"/>
      <c r="I10" s="61" t="s">
        <v>11</v>
      </c>
      <c r="J10" s="61"/>
      <c r="K10" s="10" t="s">
        <v>20</v>
      </c>
      <c r="L10" s="10">
        <v>189</v>
      </c>
      <c r="M10" s="13" t="s">
        <v>20</v>
      </c>
      <c r="N10" s="13">
        <v>189</v>
      </c>
    </row>
    <row r="11" spans="1:14" ht="63.75" customHeight="1">
      <c r="A11" s="57">
        <v>5</v>
      </c>
      <c r="B11" s="58"/>
      <c r="C11" s="59" t="s">
        <v>21</v>
      </c>
      <c r="D11" s="60"/>
      <c r="E11" s="59" t="s">
        <v>22</v>
      </c>
      <c r="F11" s="60"/>
      <c r="G11" s="59" t="s">
        <v>10</v>
      </c>
      <c r="H11" s="60"/>
      <c r="I11" s="61" t="s">
        <v>11</v>
      </c>
      <c r="J11" s="61"/>
      <c r="K11" s="10" t="s">
        <v>15</v>
      </c>
      <c r="L11" s="10">
        <v>1940</v>
      </c>
      <c r="M11" s="13" t="s">
        <v>15</v>
      </c>
      <c r="N11" s="13">
        <v>1940</v>
      </c>
    </row>
    <row r="12" spans="1:14" ht="51.75">
      <c r="A12" s="22">
        <v>6</v>
      </c>
      <c r="B12" s="23"/>
      <c r="C12" s="19" t="s">
        <v>129</v>
      </c>
      <c r="D12" s="24"/>
      <c r="E12" s="18" t="s">
        <v>131</v>
      </c>
      <c r="F12" s="24"/>
      <c r="G12" s="62" t="s">
        <v>132</v>
      </c>
      <c r="H12" s="63"/>
      <c r="I12" s="25" t="s">
        <v>133</v>
      </c>
      <c r="J12" s="24"/>
      <c r="K12" s="24" t="s">
        <v>130</v>
      </c>
      <c r="L12" s="24">
        <v>392</v>
      </c>
      <c r="M12" s="25" t="s">
        <v>134</v>
      </c>
      <c r="N12" s="26">
        <v>392</v>
      </c>
    </row>
    <row r="16" spans="1:14">
      <c r="A16" s="64" t="s">
        <v>162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76"/>
      <c r="N16" s="76"/>
    </row>
    <row r="17" spans="1:14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77"/>
      <c r="N17" s="77"/>
    </row>
    <row r="18" spans="1:14">
      <c r="A18" s="80" t="s">
        <v>1</v>
      </c>
      <c r="B18" s="80"/>
      <c r="C18" s="61" t="s">
        <v>2</v>
      </c>
      <c r="D18" s="61"/>
      <c r="E18" s="61" t="s">
        <v>3</v>
      </c>
      <c r="F18" s="61"/>
      <c r="G18" s="61" t="s">
        <v>4</v>
      </c>
      <c r="H18" s="61"/>
      <c r="I18" s="61" t="s">
        <v>5</v>
      </c>
      <c r="J18" s="61"/>
      <c r="K18" s="61" t="s">
        <v>6</v>
      </c>
      <c r="L18" s="61" t="s">
        <v>7</v>
      </c>
      <c r="M18" s="78"/>
      <c r="N18" s="78"/>
    </row>
    <row r="19" spans="1:14">
      <c r="A19" s="80"/>
      <c r="B19" s="8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79"/>
      <c r="N19" s="79"/>
    </row>
    <row r="20" spans="1:14" ht="106.5" customHeight="1">
      <c r="A20" s="81">
        <v>1</v>
      </c>
      <c r="B20" s="81"/>
      <c r="C20" s="59" t="s">
        <v>30</v>
      </c>
      <c r="D20" s="60"/>
      <c r="E20" s="59" t="s">
        <v>31</v>
      </c>
      <c r="F20" s="60"/>
      <c r="G20" s="59" t="s">
        <v>32</v>
      </c>
      <c r="H20" s="60"/>
      <c r="I20" s="61" t="s">
        <v>11</v>
      </c>
      <c r="J20" s="61"/>
      <c r="K20" s="17" t="s">
        <v>33</v>
      </c>
      <c r="L20" s="17">
        <v>1066</v>
      </c>
      <c r="M20" s="29" t="s">
        <v>135</v>
      </c>
      <c r="N20" s="28"/>
    </row>
  </sheetData>
  <mergeCells count="51">
    <mergeCell ref="A20:B20"/>
    <mergeCell ref="C20:D20"/>
    <mergeCell ref="E20:F20"/>
    <mergeCell ref="G20:H20"/>
    <mergeCell ref="I20:J20"/>
    <mergeCell ref="K18:K19"/>
    <mergeCell ref="L18:L19"/>
    <mergeCell ref="A16:N17"/>
    <mergeCell ref="M18:M19"/>
    <mergeCell ref="N18:N19"/>
    <mergeCell ref="A18:B19"/>
    <mergeCell ref="C18:D19"/>
    <mergeCell ref="E18:F19"/>
    <mergeCell ref="G18:H19"/>
    <mergeCell ref="I18:J19"/>
    <mergeCell ref="G12:H12"/>
    <mergeCell ref="M5:M6"/>
    <mergeCell ref="N5:N6"/>
    <mergeCell ref="A3:L4"/>
    <mergeCell ref="A5:B6"/>
    <mergeCell ref="C5:D6"/>
    <mergeCell ref="E5:F6"/>
    <mergeCell ref="G5:H6"/>
    <mergeCell ref="I5:J6"/>
    <mergeCell ref="K5:K6"/>
    <mergeCell ref="L5:L6"/>
    <mergeCell ref="E7:F7"/>
    <mergeCell ref="G7:H7"/>
    <mergeCell ref="I7:J7"/>
    <mergeCell ref="A8:B8"/>
    <mergeCell ref="C8:D8"/>
    <mergeCell ref="E8:F8"/>
    <mergeCell ref="G8:H8"/>
    <mergeCell ref="I8:J8"/>
    <mergeCell ref="A7:B7"/>
    <mergeCell ref="C7:D7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7"/>
  <sheetViews>
    <sheetView topLeftCell="B4" zoomScale="115" zoomScaleNormal="115" workbookViewId="0">
      <selection activeCell="N11" sqref="N11"/>
    </sheetView>
  </sheetViews>
  <sheetFormatPr defaultColWidth="13.140625" defaultRowHeight="1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3">
      <c r="L2" t="s">
        <v>136</v>
      </c>
    </row>
    <row r="3" spans="1:13">
      <c r="A3" s="9"/>
      <c r="B3" s="85" t="s">
        <v>163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>
      <c r="A4" s="9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>
      <c r="A5" s="9"/>
      <c r="B5" s="87" t="s">
        <v>1</v>
      </c>
      <c r="C5" s="87"/>
      <c r="D5" s="82" t="s">
        <v>23</v>
      </c>
      <c r="E5" s="82"/>
      <c r="F5" s="82" t="s">
        <v>24</v>
      </c>
      <c r="G5" s="82"/>
      <c r="H5" s="82" t="s">
        <v>4</v>
      </c>
      <c r="I5" s="82"/>
      <c r="J5" s="61" t="s">
        <v>25</v>
      </c>
      <c r="K5" s="61"/>
      <c r="L5" s="82" t="s">
        <v>26</v>
      </c>
      <c r="M5" s="61" t="s">
        <v>27</v>
      </c>
    </row>
    <row r="6" spans="1:13" ht="70.5" customHeight="1">
      <c r="A6" s="9"/>
      <c r="B6" s="87"/>
      <c r="C6" s="87"/>
      <c r="D6" s="82"/>
      <c r="E6" s="82"/>
      <c r="F6" s="82"/>
      <c r="G6" s="82"/>
      <c r="H6" s="82"/>
      <c r="I6" s="82"/>
      <c r="J6" s="61"/>
      <c r="K6" s="61"/>
      <c r="L6" s="82"/>
      <c r="M6" s="61"/>
    </row>
    <row r="7" spans="1:13" ht="54.75" customHeight="1">
      <c r="A7" s="9"/>
      <c r="B7" s="82">
        <v>1046</v>
      </c>
      <c r="C7" s="82"/>
      <c r="D7" s="59" t="s">
        <v>9</v>
      </c>
      <c r="E7" s="60"/>
      <c r="F7" s="59" t="s">
        <v>28</v>
      </c>
      <c r="G7" s="60"/>
      <c r="H7" s="59" t="s">
        <v>10</v>
      </c>
      <c r="I7" s="60"/>
      <c r="J7" s="83">
        <v>129.54</v>
      </c>
      <c r="K7" s="84"/>
      <c r="L7" s="11">
        <v>1</v>
      </c>
      <c r="M7" s="38">
        <v>405997.82</v>
      </c>
    </row>
    <row r="8" spans="1:13" ht="48" customHeight="1">
      <c r="A8" s="9"/>
      <c r="B8" s="82">
        <v>6300090</v>
      </c>
      <c r="C8" s="82"/>
      <c r="D8" s="59" t="s">
        <v>9</v>
      </c>
      <c r="E8" s="60"/>
      <c r="F8" s="59" t="s">
        <v>29</v>
      </c>
      <c r="G8" s="60"/>
      <c r="H8" s="59" t="s">
        <v>10</v>
      </c>
      <c r="I8" s="60"/>
      <c r="J8" s="83">
        <v>24.64</v>
      </c>
      <c r="K8" s="84"/>
      <c r="L8" s="11">
        <v>1</v>
      </c>
      <c r="M8" s="12">
        <v>71237.8</v>
      </c>
    </row>
    <row r="9" spans="1:13" ht="51.75" customHeight="1">
      <c r="A9" s="20"/>
      <c r="B9" s="82">
        <v>6300089</v>
      </c>
      <c r="C9" s="82"/>
      <c r="D9" s="61" t="s">
        <v>19</v>
      </c>
      <c r="E9" s="61"/>
      <c r="F9" s="61" t="s">
        <v>0</v>
      </c>
      <c r="G9" s="61"/>
      <c r="H9" s="61" t="s">
        <v>10</v>
      </c>
      <c r="I9" s="61"/>
      <c r="J9" s="82"/>
      <c r="K9" s="82"/>
      <c r="L9" s="15">
        <v>1</v>
      </c>
      <c r="M9" s="12">
        <v>21217.5</v>
      </c>
    </row>
    <row r="10" spans="1:13" ht="51.75" customHeight="1">
      <c r="A10" s="142"/>
      <c r="B10" s="83"/>
      <c r="C10" s="84"/>
      <c r="D10" s="36" t="s">
        <v>165</v>
      </c>
      <c r="E10" s="36"/>
      <c r="F10" s="59" t="s">
        <v>166</v>
      </c>
      <c r="G10" s="60"/>
      <c r="H10" s="61" t="s">
        <v>10</v>
      </c>
      <c r="I10" s="61"/>
      <c r="J10" s="37"/>
      <c r="K10" s="37"/>
      <c r="L10" s="37">
        <v>1</v>
      </c>
      <c r="M10" s="12">
        <v>183459.66</v>
      </c>
    </row>
    <row r="11" spans="1:13">
      <c r="B11" s="39"/>
      <c r="C11" s="28"/>
      <c r="D11" s="28"/>
      <c r="E11" s="21"/>
      <c r="F11" s="28"/>
      <c r="G11" s="40"/>
      <c r="H11" s="41"/>
      <c r="I11" s="28"/>
      <c r="J11" s="28"/>
      <c r="K11" s="28"/>
      <c r="L11" s="28"/>
      <c r="M11" s="12">
        <f>SUM(M7:M10)</f>
        <v>681912.78</v>
      </c>
    </row>
    <row r="13" spans="1:13">
      <c r="B13" s="85" t="s">
        <v>164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3">
      <c r="B15" s="87" t="s">
        <v>1</v>
      </c>
      <c r="C15" s="87"/>
      <c r="D15" s="82" t="s">
        <v>23</v>
      </c>
      <c r="E15" s="82"/>
      <c r="F15" s="82" t="s">
        <v>24</v>
      </c>
      <c r="G15" s="82"/>
      <c r="H15" s="82" t="s">
        <v>4</v>
      </c>
      <c r="I15" s="82"/>
      <c r="J15" s="61" t="s">
        <v>25</v>
      </c>
      <c r="K15" s="61"/>
      <c r="L15" s="82" t="s">
        <v>26</v>
      </c>
      <c r="M15" s="61" t="s">
        <v>27</v>
      </c>
    </row>
    <row r="16" spans="1:13" ht="29.25" customHeight="1">
      <c r="B16" s="87"/>
      <c r="C16" s="87"/>
      <c r="D16" s="82"/>
      <c r="E16" s="82"/>
      <c r="F16" s="82"/>
      <c r="G16" s="82"/>
      <c r="H16" s="82"/>
      <c r="I16" s="82"/>
      <c r="J16" s="61"/>
      <c r="K16" s="61"/>
      <c r="L16" s="82"/>
      <c r="M16" s="61"/>
    </row>
    <row r="17" spans="2:13" ht="59.25" customHeight="1">
      <c r="B17" s="82">
        <v>1042</v>
      </c>
      <c r="C17" s="82"/>
      <c r="D17" s="59" t="s">
        <v>31</v>
      </c>
      <c r="E17" s="60"/>
      <c r="F17" s="59" t="s">
        <v>34</v>
      </c>
      <c r="G17" s="60"/>
      <c r="H17" s="59" t="s">
        <v>32</v>
      </c>
      <c r="I17" s="60"/>
      <c r="J17" s="83">
        <v>284.54000000000002</v>
      </c>
      <c r="K17" s="84"/>
      <c r="L17" s="19">
        <v>1</v>
      </c>
      <c r="M17" s="12">
        <v>2104107.59</v>
      </c>
    </row>
  </sheetData>
  <mergeCells count="39">
    <mergeCell ref="F10:G10"/>
    <mergeCell ref="H10:I10"/>
    <mergeCell ref="B10:C10"/>
    <mergeCell ref="B17:C17"/>
    <mergeCell ref="D17:E17"/>
    <mergeCell ref="F17:G17"/>
    <mergeCell ref="H17:I17"/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3:M4"/>
    <mergeCell ref="B5:C6"/>
    <mergeCell ref="D5:E6"/>
    <mergeCell ref="F5:G6"/>
    <mergeCell ref="H5:I6"/>
    <mergeCell ref="J5:K6"/>
    <mergeCell ref="L5:L6"/>
    <mergeCell ref="M5:M6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9:C9"/>
    <mergeCell ref="D9:E9"/>
    <mergeCell ref="F9:G9"/>
    <mergeCell ref="H9:I9"/>
    <mergeCell ref="J9:K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78"/>
  <sheetViews>
    <sheetView tabSelected="1" topLeftCell="A41" workbookViewId="0">
      <selection activeCell="M52" sqref="M52:N71"/>
    </sheetView>
  </sheetViews>
  <sheetFormatPr defaultRowHeight="15"/>
  <cols>
    <col min="11" max="11" width="13.85546875" customWidth="1"/>
    <col min="13" max="13" width="13" customWidth="1"/>
    <col min="14" max="14" width="13.140625" customWidth="1"/>
  </cols>
  <sheetData>
    <row r="2" spans="1:14" ht="15" customHeight="1">
      <c r="A2" s="88" t="s">
        <v>167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>
      <c r="A4" s="87" t="s">
        <v>1</v>
      </c>
      <c r="B4" s="87"/>
      <c r="C4" s="87" t="s">
        <v>35</v>
      </c>
      <c r="D4" s="87"/>
      <c r="E4" s="61" t="s">
        <v>24</v>
      </c>
      <c r="F4" s="61"/>
      <c r="G4" s="61" t="s">
        <v>36</v>
      </c>
      <c r="H4" s="61"/>
      <c r="I4" s="82" t="s">
        <v>37</v>
      </c>
      <c r="J4" s="82"/>
      <c r="K4" s="82" t="s">
        <v>4</v>
      </c>
      <c r="L4" s="82"/>
      <c r="M4" s="74" t="s">
        <v>27</v>
      </c>
      <c r="N4" s="61" t="s">
        <v>38</v>
      </c>
    </row>
    <row r="5" spans="1:14" ht="21.75" customHeight="1">
      <c r="A5" s="87"/>
      <c r="B5" s="87"/>
      <c r="C5" s="87"/>
      <c r="D5" s="87"/>
      <c r="E5" s="61"/>
      <c r="F5" s="61"/>
      <c r="G5" s="61"/>
      <c r="H5" s="61"/>
      <c r="I5" s="82"/>
      <c r="J5" s="82"/>
      <c r="K5" s="82"/>
      <c r="L5" s="82"/>
      <c r="M5" s="75"/>
      <c r="N5" s="61"/>
    </row>
    <row r="6" spans="1:14">
      <c r="A6" s="90" t="s">
        <v>66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4" ht="48.75" customHeight="1">
      <c r="A7" s="82">
        <v>10015</v>
      </c>
      <c r="B7" s="82"/>
      <c r="C7" s="59" t="s">
        <v>67</v>
      </c>
      <c r="D7" s="60"/>
      <c r="E7" s="59" t="s">
        <v>68</v>
      </c>
      <c r="F7" s="60"/>
      <c r="G7" s="59" t="s">
        <v>69</v>
      </c>
      <c r="H7" s="60"/>
      <c r="I7" s="82">
        <v>2003</v>
      </c>
      <c r="J7" s="82"/>
      <c r="K7" s="59" t="s">
        <v>10</v>
      </c>
      <c r="L7" s="60"/>
      <c r="M7" s="12">
        <v>717650.4</v>
      </c>
      <c r="N7" s="16">
        <v>0</v>
      </c>
    </row>
    <row r="8" spans="1:14" ht="50.25" customHeight="1">
      <c r="A8" s="82">
        <v>11013400020</v>
      </c>
      <c r="B8" s="82"/>
      <c r="C8" s="59" t="s">
        <v>70</v>
      </c>
      <c r="D8" s="60"/>
      <c r="E8" s="59" t="s">
        <v>71</v>
      </c>
      <c r="F8" s="60"/>
      <c r="G8" s="59" t="s">
        <v>72</v>
      </c>
      <c r="H8" s="60"/>
      <c r="I8" s="82">
        <v>2017</v>
      </c>
      <c r="J8" s="82"/>
      <c r="K8" s="59" t="s">
        <v>10</v>
      </c>
      <c r="L8" s="60"/>
      <c r="M8" s="14" t="s">
        <v>73</v>
      </c>
      <c r="N8" s="12">
        <v>430660.48</v>
      </c>
    </row>
    <row r="9" spans="1:14" ht="47.25" customHeight="1">
      <c r="A9" s="82">
        <v>6300046</v>
      </c>
      <c r="B9" s="82"/>
      <c r="C9" s="59" t="s">
        <v>74</v>
      </c>
      <c r="D9" s="60"/>
      <c r="E9" s="59" t="s">
        <v>71</v>
      </c>
      <c r="F9" s="60"/>
      <c r="G9" s="59" t="s">
        <v>75</v>
      </c>
      <c r="H9" s="60"/>
      <c r="I9" s="82">
        <v>2008</v>
      </c>
      <c r="J9" s="82"/>
      <c r="K9" s="59" t="s">
        <v>10</v>
      </c>
      <c r="L9" s="60"/>
      <c r="M9" s="16">
        <v>339000</v>
      </c>
      <c r="N9" s="16">
        <v>0</v>
      </c>
    </row>
    <row r="10" spans="1:14" ht="47.25" customHeight="1">
      <c r="A10" s="30"/>
      <c r="B10" s="31"/>
      <c r="C10" s="32"/>
      <c r="D10" s="32"/>
      <c r="E10" s="32"/>
      <c r="F10" s="32"/>
      <c r="G10" s="32"/>
      <c r="H10" s="32"/>
      <c r="I10" s="31"/>
      <c r="J10" s="31"/>
      <c r="K10" s="32"/>
      <c r="L10" s="32"/>
      <c r="M10" s="143">
        <f>SUM(M7:M9)</f>
        <v>1056650.3999999999</v>
      </c>
      <c r="N10" s="33"/>
    </row>
    <row r="11" spans="1:14">
      <c r="A11" s="93" t="s">
        <v>39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</row>
    <row r="12" spans="1:14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 ht="59.25" customHeight="1">
      <c r="A13" s="99">
        <v>11011500001</v>
      </c>
      <c r="B13" s="99"/>
      <c r="C13" s="100"/>
      <c r="D13" s="101"/>
      <c r="E13" s="100" t="s">
        <v>76</v>
      </c>
      <c r="F13" s="101"/>
      <c r="G13" s="100" t="s">
        <v>77</v>
      </c>
      <c r="H13" s="101"/>
      <c r="I13" s="99">
        <v>2015</v>
      </c>
      <c r="J13" s="99"/>
      <c r="K13" s="100" t="s">
        <v>10</v>
      </c>
      <c r="L13" s="101"/>
      <c r="M13" s="45">
        <v>152042.56</v>
      </c>
      <c r="N13" s="46">
        <v>48870.85</v>
      </c>
    </row>
    <row r="14" spans="1:14" ht="50.25" customHeight="1">
      <c r="A14" s="99">
        <v>11013300004</v>
      </c>
      <c r="B14" s="99"/>
      <c r="C14" s="100"/>
      <c r="D14" s="101"/>
      <c r="E14" s="100" t="s">
        <v>78</v>
      </c>
      <c r="F14" s="101"/>
      <c r="G14" s="100" t="s">
        <v>79</v>
      </c>
      <c r="H14" s="101"/>
      <c r="I14" s="99">
        <v>2012</v>
      </c>
      <c r="J14" s="99"/>
      <c r="K14" s="100" t="s">
        <v>10</v>
      </c>
      <c r="L14" s="101"/>
      <c r="M14" s="45">
        <v>35000</v>
      </c>
      <c r="N14" s="46">
        <v>0</v>
      </c>
    </row>
    <row r="15" spans="1:14" ht="42.75" customHeight="1">
      <c r="A15" s="102">
        <v>11013400009</v>
      </c>
      <c r="B15" s="103"/>
      <c r="C15" s="100"/>
      <c r="D15" s="101"/>
      <c r="E15" s="100" t="s">
        <v>80</v>
      </c>
      <c r="F15" s="101"/>
      <c r="G15" s="100" t="s">
        <v>81</v>
      </c>
      <c r="H15" s="101"/>
      <c r="I15" s="99">
        <v>2016</v>
      </c>
      <c r="J15" s="99"/>
      <c r="K15" s="100" t="s">
        <v>10</v>
      </c>
      <c r="L15" s="101"/>
      <c r="M15" s="47">
        <v>19890</v>
      </c>
      <c r="N15" s="46">
        <v>0</v>
      </c>
    </row>
    <row r="16" spans="1:14" ht="44.25" customHeight="1">
      <c r="A16" s="102">
        <v>11013400002</v>
      </c>
      <c r="B16" s="103"/>
      <c r="C16" s="100"/>
      <c r="D16" s="101"/>
      <c r="E16" s="100" t="s">
        <v>82</v>
      </c>
      <c r="F16" s="101"/>
      <c r="G16" s="100" t="s">
        <v>83</v>
      </c>
      <c r="H16" s="101"/>
      <c r="I16" s="99"/>
      <c r="J16" s="99"/>
      <c r="K16" s="100" t="s">
        <v>10</v>
      </c>
      <c r="L16" s="101"/>
      <c r="M16" s="47">
        <v>20990</v>
      </c>
      <c r="N16" s="46">
        <v>0</v>
      </c>
    </row>
    <row r="17" spans="1:14" ht="45.75" customHeight="1">
      <c r="A17" s="102" t="s">
        <v>84</v>
      </c>
      <c r="B17" s="103"/>
      <c r="C17" s="100"/>
      <c r="D17" s="101"/>
      <c r="E17" s="100" t="s">
        <v>85</v>
      </c>
      <c r="F17" s="101"/>
      <c r="G17" s="100"/>
      <c r="H17" s="101"/>
      <c r="I17" s="99"/>
      <c r="J17" s="99"/>
      <c r="K17" s="100" t="s">
        <v>10</v>
      </c>
      <c r="L17" s="101"/>
      <c r="M17" s="47">
        <v>50000</v>
      </c>
      <c r="N17" s="46">
        <v>0</v>
      </c>
    </row>
    <row r="18" spans="1:14" ht="46.5" customHeight="1">
      <c r="A18" s="102">
        <v>1630116</v>
      </c>
      <c r="B18" s="103"/>
      <c r="C18" s="100"/>
      <c r="D18" s="101"/>
      <c r="E18" s="100" t="s">
        <v>86</v>
      </c>
      <c r="F18" s="101"/>
      <c r="G18" s="100" t="s">
        <v>87</v>
      </c>
      <c r="H18" s="101"/>
      <c r="I18" s="99"/>
      <c r="J18" s="99"/>
      <c r="K18" s="100" t="s">
        <v>10</v>
      </c>
      <c r="L18" s="101"/>
      <c r="M18" s="47">
        <v>10527.1</v>
      </c>
      <c r="N18" s="46">
        <v>0</v>
      </c>
    </row>
    <row r="19" spans="1:14" ht="47.25" customHeight="1">
      <c r="A19" s="102" t="s">
        <v>88</v>
      </c>
      <c r="B19" s="103"/>
      <c r="C19" s="100"/>
      <c r="D19" s="101"/>
      <c r="E19" s="100" t="s">
        <v>89</v>
      </c>
      <c r="F19" s="101"/>
      <c r="G19" s="100" t="s">
        <v>90</v>
      </c>
      <c r="H19" s="101"/>
      <c r="I19" s="99"/>
      <c r="J19" s="99"/>
      <c r="K19" s="100" t="s">
        <v>10</v>
      </c>
      <c r="L19" s="101"/>
      <c r="M19" s="47">
        <v>12940</v>
      </c>
      <c r="N19" s="46">
        <v>0</v>
      </c>
    </row>
    <row r="20" spans="1:14" ht="59.25" customHeight="1">
      <c r="A20" s="102" t="s">
        <v>91</v>
      </c>
      <c r="B20" s="103"/>
      <c r="C20" s="100"/>
      <c r="D20" s="101"/>
      <c r="E20" s="100" t="s">
        <v>92</v>
      </c>
      <c r="F20" s="101"/>
      <c r="G20" s="100" t="s">
        <v>93</v>
      </c>
      <c r="H20" s="101"/>
      <c r="I20" s="99">
        <v>2007</v>
      </c>
      <c r="J20" s="99"/>
      <c r="K20" s="100" t="s">
        <v>10</v>
      </c>
      <c r="L20" s="101"/>
      <c r="M20" s="47">
        <v>19374.099999999999</v>
      </c>
      <c r="N20" s="46">
        <v>0</v>
      </c>
    </row>
    <row r="21" spans="1:14" ht="45.75" customHeight="1">
      <c r="A21" s="102" t="s">
        <v>94</v>
      </c>
      <c r="B21" s="103"/>
      <c r="C21" s="100"/>
      <c r="D21" s="101"/>
      <c r="E21" s="100" t="s">
        <v>95</v>
      </c>
      <c r="F21" s="101"/>
      <c r="G21" s="100" t="s">
        <v>41</v>
      </c>
      <c r="H21" s="101"/>
      <c r="I21" s="99">
        <v>2008</v>
      </c>
      <c r="J21" s="99"/>
      <c r="K21" s="100" t="s">
        <v>10</v>
      </c>
      <c r="L21" s="101"/>
      <c r="M21" s="47">
        <v>19506</v>
      </c>
      <c r="N21" s="46">
        <v>0</v>
      </c>
    </row>
    <row r="22" spans="1:14" ht="48.75" customHeight="1">
      <c r="A22" s="102" t="s">
        <v>96</v>
      </c>
      <c r="B22" s="103"/>
      <c r="C22" s="100"/>
      <c r="D22" s="101"/>
      <c r="E22" s="100" t="s">
        <v>97</v>
      </c>
      <c r="F22" s="101"/>
      <c r="G22" s="100" t="s">
        <v>98</v>
      </c>
      <c r="H22" s="101"/>
      <c r="I22" s="99"/>
      <c r="J22" s="99"/>
      <c r="K22" s="100" t="s">
        <v>10</v>
      </c>
      <c r="L22" s="101"/>
      <c r="M22" s="47">
        <v>15000</v>
      </c>
      <c r="N22" s="46">
        <v>0</v>
      </c>
    </row>
    <row r="23" spans="1:14" ht="39" customHeight="1">
      <c r="A23" s="102" t="s">
        <v>99</v>
      </c>
      <c r="B23" s="103"/>
      <c r="C23" s="100"/>
      <c r="D23" s="101"/>
      <c r="E23" s="100" t="s">
        <v>89</v>
      </c>
      <c r="F23" s="101"/>
      <c r="G23" s="100" t="s">
        <v>100</v>
      </c>
      <c r="H23" s="101"/>
      <c r="I23" s="99"/>
      <c r="J23" s="99"/>
      <c r="K23" s="100" t="s">
        <v>10</v>
      </c>
      <c r="L23" s="101"/>
      <c r="M23" s="47">
        <v>12075</v>
      </c>
      <c r="N23" s="46">
        <v>0</v>
      </c>
    </row>
    <row r="24" spans="1:14" ht="43.5" customHeight="1">
      <c r="A24" s="102" t="s">
        <v>101</v>
      </c>
      <c r="B24" s="103"/>
      <c r="C24" s="100"/>
      <c r="D24" s="101"/>
      <c r="E24" s="100" t="s">
        <v>102</v>
      </c>
      <c r="F24" s="101"/>
      <c r="G24" s="100" t="s">
        <v>103</v>
      </c>
      <c r="H24" s="101"/>
      <c r="I24" s="99"/>
      <c r="J24" s="99"/>
      <c r="K24" s="100" t="s">
        <v>10</v>
      </c>
      <c r="L24" s="101"/>
      <c r="M24" s="47">
        <v>31414.13</v>
      </c>
      <c r="N24" s="46">
        <v>0</v>
      </c>
    </row>
    <row r="25" spans="1:14" ht="45.75" customHeight="1">
      <c r="A25" s="102" t="s">
        <v>104</v>
      </c>
      <c r="B25" s="103"/>
      <c r="C25" s="100"/>
      <c r="D25" s="101"/>
      <c r="E25" s="100" t="s">
        <v>102</v>
      </c>
      <c r="F25" s="101"/>
      <c r="G25" s="100" t="s">
        <v>103</v>
      </c>
      <c r="H25" s="101"/>
      <c r="I25" s="99"/>
      <c r="J25" s="99"/>
      <c r="K25" s="100" t="s">
        <v>10</v>
      </c>
      <c r="L25" s="101"/>
      <c r="M25" s="47">
        <v>30926.21</v>
      </c>
      <c r="N25" s="46">
        <v>0</v>
      </c>
    </row>
    <row r="26" spans="1:14" ht="46.5" customHeight="1">
      <c r="A26" s="102" t="s">
        <v>105</v>
      </c>
      <c r="B26" s="103"/>
      <c r="C26" s="100"/>
      <c r="D26" s="101"/>
      <c r="E26" s="100" t="s">
        <v>106</v>
      </c>
      <c r="F26" s="101"/>
      <c r="G26" s="100"/>
      <c r="H26" s="101"/>
      <c r="I26" s="99"/>
      <c r="J26" s="99"/>
      <c r="K26" s="100" t="s">
        <v>10</v>
      </c>
      <c r="L26" s="101"/>
      <c r="M26" s="47">
        <v>139167</v>
      </c>
      <c r="N26" s="46">
        <v>0</v>
      </c>
    </row>
    <row r="27" spans="1:14" ht="49.5" customHeight="1">
      <c r="A27" s="102" t="s">
        <v>107</v>
      </c>
      <c r="B27" s="103"/>
      <c r="C27" s="100"/>
      <c r="D27" s="101"/>
      <c r="E27" s="100" t="s">
        <v>108</v>
      </c>
      <c r="F27" s="101"/>
      <c r="G27" s="100" t="s">
        <v>109</v>
      </c>
      <c r="H27" s="101"/>
      <c r="I27" s="99">
        <v>2015</v>
      </c>
      <c r="J27" s="99"/>
      <c r="K27" s="100" t="s">
        <v>10</v>
      </c>
      <c r="L27" s="101"/>
      <c r="M27" s="47">
        <v>23176</v>
      </c>
      <c r="N27" s="46">
        <v>0</v>
      </c>
    </row>
    <row r="28" spans="1:14" ht="50.25" customHeight="1">
      <c r="A28" s="102" t="s">
        <v>110</v>
      </c>
      <c r="B28" s="103"/>
      <c r="C28" s="100"/>
      <c r="D28" s="101"/>
      <c r="E28" s="100" t="s">
        <v>111</v>
      </c>
      <c r="F28" s="101"/>
      <c r="G28" s="100" t="s">
        <v>112</v>
      </c>
      <c r="H28" s="101"/>
      <c r="I28" s="99">
        <v>2015</v>
      </c>
      <c r="J28" s="99"/>
      <c r="K28" s="100" t="s">
        <v>10</v>
      </c>
      <c r="L28" s="101"/>
      <c r="M28" s="47">
        <v>23176</v>
      </c>
      <c r="N28" s="46">
        <v>0</v>
      </c>
    </row>
    <row r="29" spans="1:14" ht="42" customHeight="1">
      <c r="A29" s="102">
        <v>11013400024</v>
      </c>
      <c r="B29" s="103"/>
      <c r="C29" s="100"/>
      <c r="D29" s="101"/>
      <c r="E29" s="100" t="s">
        <v>50</v>
      </c>
      <c r="F29" s="101"/>
      <c r="G29" s="100" t="s">
        <v>113</v>
      </c>
      <c r="H29" s="101"/>
      <c r="I29" s="99">
        <v>2017</v>
      </c>
      <c r="J29" s="99"/>
      <c r="K29" s="100" t="s">
        <v>10</v>
      </c>
      <c r="L29" s="101"/>
      <c r="M29" s="47">
        <v>11100</v>
      </c>
      <c r="N29" s="46">
        <v>0</v>
      </c>
    </row>
    <row r="30" spans="1:14" ht="42.75" customHeight="1">
      <c r="A30" s="102">
        <v>11013400010</v>
      </c>
      <c r="B30" s="103"/>
      <c r="C30" s="100"/>
      <c r="D30" s="101"/>
      <c r="E30" s="100" t="s">
        <v>114</v>
      </c>
      <c r="F30" s="101"/>
      <c r="G30" s="100" t="s">
        <v>115</v>
      </c>
      <c r="H30" s="101"/>
      <c r="I30" s="99">
        <v>2016</v>
      </c>
      <c r="J30" s="99"/>
      <c r="K30" s="100" t="s">
        <v>10</v>
      </c>
      <c r="L30" s="101"/>
      <c r="M30" s="47">
        <v>18693.689999999999</v>
      </c>
      <c r="N30" s="46">
        <v>0</v>
      </c>
    </row>
    <row r="31" spans="1:14" ht="39.75" customHeight="1">
      <c r="A31" s="102">
        <v>11013400011</v>
      </c>
      <c r="B31" s="103"/>
      <c r="C31" s="100"/>
      <c r="D31" s="101"/>
      <c r="E31" s="100" t="s">
        <v>116</v>
      </c>
      <c r="F31" s="101"/>
      <c r="G31" s="100" t="s">
        <v>117</v>
      </c>
      <c r="H31" s="101"/>
      <c r="I31" s="99">
        <v>2016</v>
      </c>
      <c r="J31" s="99"/>
      <c r="K31" s="100" t="s">
        <v>10</v>
      </c>
      <c r="L31" s="101"/>
      <c r="M31" s="47">
        <v>30670.62</v>
      </c>
      <c r="N31" s="46">
        <v>0</v>
      </c>
    </row>
    <row r="32" spans="1:14" ht="39.75" customHeight="1">
      <c r="A32" s="102">
        <v>11013400012</v>
      </c>
      <c r="B32" s="103"/>
      <c r="C32" s="100"/>
      <c r="D32" s="101"/>
      <c r="E32" s="100" t="s">
        <v>116</v>
      </c>
      <c r="F32" s="101"/>
      <c r="G32" s="100" t="s">
        <v>115</v>
      </c>
      <c r="H32" s="101"/>
      <c r="I32" s="99">
        <v>2016</v>
      </c>
      <c r="J32" s="99"/>
      <c r="K32" s="100" t="s">
        <v>10</v>
      </c>
      <c r="L32" s="101"/>
      <c r="M32" s="47">
        <v>17634.900000000001</v>
      </c>
      <c r="N32" s="46">
        <v>0</v>
      </c>
    </row>
    <row r="33" spans="1:14" ht="54.75" customHeight="1">
      <c r="A33" s="102">
        <v>11013400027</v>
      </c>
      <c r="B33" s="103"/>
      <c r="C33" s="100"/>
      <c r="D33" s="101"/>
      <c r="E33" s="100" t="s">
        <v>118</v>
      </c>
      <c r="F33" s="101"/>
      <c r="G33" s="100" t="s">
        <v>119</v>
      </c>
      <c r="H33" s="101"/>
      <c r="I33" s="99">
        <v>2018</v>
      </c>
      <c r="J33" s="99"/>
      <c r="K33" s="100" t="s">
        <v>10</v>
      </c>
      <c r="L33" s="101"/>
      <c r="M33" s="47">
        <v>16000</v>
      </c>
      <c r="N33" s="46">
        <v>0</v>
      </c>
    </row>
    <row r="34" spans="1:14">
      <c r="A34" s="48"/>
      <c r="B34" s="49"/>
      <c r="C34" s="50"/>
      <c r="D34" s="50"/>
      <c r="E34" s="50"/>
      <c r="F34" s="50"/>
      <c r="G34" s="50"/>
      <c r="H34" s="50"/>
      <c r="I34" s="49"/>
      <c r="J34" s="49"/>
      <c r="K34" s="50"/>
      <c r="L34" s="50"/>
      <c r="M34" s="51">
        <f>SUM(M13:M33)</f>
        <v>709303.30999999994</v>
      </c>
      <c r="N34" s="52"/>
    </row>
    <row r="35" spans="1:14">
      <c r="A35" s="100" t="s">
        <v>63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4" ht="43.5" customHeight="1">
      <c r="A36" s="99" t="s">
        <v>120</v>
      </c>
      <c r="B36" s="99"/>
      <c r="C36" s="100"/>
      <c r="D36" s="101"/>
      <c r="E36" s="100" t="s">
        <v>121</v>
      </c>
      <c r="F36" s="101"/>
      <c r="G36" s="100"/>
      <c r="H36" s="101"/>
      <c r="I36" s="99">
        <v>2015</v>
      </c>
      <c r="J36" s="99"/>
      <c r="K36" s="100" t="s">
        <v>10</v>
      </c>
      <c r="L36" s="101"/>
      <c r="M36" s="47">
        <v>27000</v>
      </c>
      <c r="N36" s="46">
        <v>0</v>
      </c>
    </row>
    <row r="37" spans="1:14" ht="48" customHeight="1">
      <c r="A37" s="99">
        <v>11013600003</v>
      </c>
      <c r="B37" s="99"/>
      <c r="C37" s="100"/>
      <c r="D37" s="101"/>
      <c r="E37" s="100" t="s">
        <v>122</v>
      </c>
      <c r="F37" s="101"/>
      <c r="G37" s="100"/>
      <c r="H37" s="101"/>
      <c r="I37" s="99">
        <v>2015</v>
      </c>
      <c r="J37" s="99"/>
      <c r="K37" s="100" t="s">
        <v>10</v>
      </c>
      <c r="L37" s="101"/>
      <c r="M37" s="47">
        <v>10000</v>
      </c>
      <c r="N37" s="46">
        <v>0</v>
      </c>
    </row>
    <row r="38" spans="1:14" ht="37.5" customHeight="1">
      <c r="A38" s="99">
        <v>11013600004</v>
      </c>
      <c r="B38" s="99"/>
      <c r="C38" s="100"/>
      <c r="D38" s="101"/>
      <c r="E38" s="100" t="s">
        <v>123</v>
      </c>
      <c r="F38" s="101"/>
      <c r="G38" s="100"/>
      <c r="H38" s="101"/>
      <c r="I38" s="99">
        <v>2015</v>
      </c>
      <c r="J38" s="99"/>
      <c r="K38" s="100" t="s">
        <v>10</v>
      </c>
      <c r="L38" s="101"/>
      <c r="M38" s="47">
        <v>39000</v>
      </c>
      <c r="N38" s="46">
        <v>0</v>
      </c>
    </row>
    <row r="39" spans="1:14" ht="42" customHeight="1">
      <c r="A39" s="102"/>
      <c r="B39" s="103"/>
      <c r="C39" s="43"/>
      <c r="D39" s="44"/>
      <c r="E39" s="100" t="s">
        <v>169</v>
      </c>
      <c r="F39" s="144"/>
      <c r="G39" s="43"/>
      <c r="H39" s="44"/>
      <c r="I39" s="102">
        <v>2020</v>
      </c>
      <c r="J39" s="103"/>
      <c r="K39" s="100" t="s">
        <v>10</v>
      </c>
      <c r="L39" s="101"/>
      <c r="M39" s="47">
        <v>99900</v>
      </c>
      <c r="N39" s="46">
        <v>0</v>
      </c>
    </row>
    <row r="40" spans="1:14" ht="45.75" customHeight="1">
      <c r="A40" s="99" t="s">
        <v>124</v>
      </c>
      <c r="B40" s="99"/>
      <c r="C40" s="100"/>
      <c r="D40" s="101"/>
      <c r="E40" s="100" t="s">
        <v>125</v>
      </c>
      <c r="F40" s="101"/>
      <c r="G40" s="100"/>
      <c r="H40" s="101"/>
      <c r="I40" s="99">
        <v>2015</v>
      </c>
      <c r="J40" s="99"/>
      <c r="K40" s="100" t="s">
        <v>10</v>
      </c>
      <c r="L40" s="101"/>
      <c r="M40" s="47">
        <v>13428.5</v>
      </c>
      <c r="N40" s="46">
        <v>0</v>
      </c>
    </row>
    <row r="41" spans="1:14" ht="43.5" customHeight="1">
      <c r="A41" s="99">
        <v>1630001</v>
      </c>
      <c r="B41" s="99"/>
      <c r="C41" s="100"/>
      <c r="D41" s="101"/>
      <c r="E41" s="100" t="s">
        <v>126</v>
      </c>
      <c r="F41" s="101"/>
      <c r="G41" s="100"/>
      <c r="H41" s="101"/>
      <c r="I41" s="99"/>
      <c r="J41" s="99"/>
      <c r="K41" s="100" t="s">
        <v>10</v>
      </c>
      <c r="L41" s="101"/>
      <c r="M41" s="47">
        <v>10700</v>
      </c>
      <c r="N41" s="46">
        <v>0</v>
      </c>
    </row>
    <row r="42" spans="1:14" ht="60" customHeight="1">
      <c r="A42" s="99">
        <v>11013600002</v>
      </c>
      <c r="B42" s="99"/>
      <c r="C42" s="100"/>
      <c r="D42" s="101"/>
      <c r="E42" s="100" t="s">
        <v>127</v>
      </c>
      <c r="F42" s="101"/>
      <c r="G42" s="100" t="s">
        <v>128</v>
      </c>
      <c r="H42" s="101"/>
      <c r="I42" s="99"/>
      <c r="J42" s="99"/>
      <c r="K42" s="100" t="s">
        <v>10</v>
      </c>
      <c r="L42" s="101"/>
      <c r="M42" s="47">
        <v>10250</v>
      </c>
      <c r="N42" s="46">
        <v>0</v>
      </c>
    </row>
    <row r="43" spans="1:14">
      <c r="M43" s="42">
        <f>M42+M41+M40+M39+M38+M37+M36</f>
        <v>210278.5</v>
      </c>
    </row>
    <row r="46" spans="1:14">
      <c r="A46" s="64" t="s">
        <v>168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1:14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4">
      <c r="A48" s="87" t="s">
        <v>1</v>
      </c>
      <c r="B48" s="87"/>
      <c r="C48" s="87" t="s">
        <v>35</v>
      </c>
      <c r="D48" s="87"/>
      <c r="E48" s="61" t="s">
        <v>24</v>
      </c>
      <c r="F48" s="61"/>
      <c r="G48" s="61" t="s">
        <v>36</v>
      </c>
      <c r="H48" s="61"/>
      <c r="I48" s="82" t="s">
        <v>37</v>
      </c>
      <c r="J48" s="82"/>
      <c r="K48" s="82" t="s">
        <v>4</v>
      </c>
      <c r="L48" s="82"/>
      <c r="M48" s="74" t="s">
        <v>27</v>
      </c>
      <c r="N48" s="61" t="s">
        <v>38</v>
      </c>
    </row>
    <row r="49" spans="1:14" ht="57" customHeight="1">
      <c r="A49" s="87"/>
      <c r="B49" s="87"/>
      <c r="C49" s="87"/>
      <c r="D49" s="87"/>
      <c r="E49" s="61"/>
      <c r="F49" s="61"/>
      <c r="G49" s="61"/>
      <c r="H49" s="61"/>
      <c r="I49" s="82"/>
      <c r="J49" s="82"/>
      <c r="K49" s="82"/>
      <c r="L49" s="82"/>
      <c r="M49" s="75"/>
      <c r="N49" s="61"/>
    </row>
    <row r="50" spans="1:14">
      <c r="A50" s="93" t="s">
        <v>39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5"/>
    </row>
    <row r="51" spans="1:14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63" customHeight="1">
      <c r="A52" s="99">
        <v>5</v>
      </c>
      <c r="B52" s="99"/>
      <c r="C52" s="100"/>
      <c r="D52" s="101"/>
      <c r="E52" s="100" t="s">
        <v>40</v>
      </c>
      <c r="F52" s="101"/>
      <c r="G52" s="100" t="s">
        <v>41</v>
      </c>
      <c r="H52" s="101"/>
      <c r="I52" s="99">
        <v>2012</v>
      </c>
      <c r="J52" s="99"/>
      <c r="K52" s="100" t="s">
        <v>32</v>
      </c>
      <c r="L52" s="101"/>
      <c r="M52" s="145">
        <v>23388.1</v>
      </c>
      <c r="N52" s="146">
        <v>0</v>
      </c>
    </row>
    <row r="53" spans="1:14" ht="52.5" customHeight="1">
      <c r="A53" s="99">
        <v>10</v>
      </c>
      <c r="B53" s="99"/>
      <c r="C53" s="100"/>
      <c r="D53" s="101"/>
      <c r="E53" s="100" t="s">
        <v>42</v>
      </c>
      <c r="F53" s="101"/>
      <c r="G53" s="100" t="s">
        <v>43</v>
      </c>
      <c r="H53" s="101"/>
      <c r="I53" s="99">
        <v>2012</v>
      </c>
      <c r="J53" s="99"/>
      <c r="K53" s="100" t="s">
        <v>32</v>
      </c>
      <c r="L53" s="101"/>
      <c r="M53" s="145">
        <v>51452</v>
      </c>
      <c r="N53" s="146">
        <v>0</v>
      </c>
    </row>
    <row r="54" spans="1:14" ht="60.75" customHeight="1">
      <c r="A54" s="102">
        <v>18</v>
      </c>
      <c r="B54" s="103"/>
      <c r="C54" s="100"/>
      <c r="D54" s="101"/>
      <c r="E54" s="100" t="s">
        <v>44</v>
      </c>
      <c r="F54" s="101"/>
      <c r="G54" s="100" t="s">
        <v>45</v>
      </c>
      <c r="H54" s="101"/>
      <c r="I54" s="99">
        <v>2012</v>
      </c>
      <c r="J54" s="99"/>
      <c r="K54" s="100" t="s">
        <v>32</v>
      </c>
      <c r="L54" s="101"/>
      <c r="M54" s="145">
        <v>23635.1</v>
      </c>
      <c r="N54" s="145">
        <v>0</v>
      </c>
    </row>
    <row r="55" spans="1:14" ht="59.25" customHeight="1">
      <c r="A55" s="102">
        <v>2</v>
      </c>
      <c r="B55" s="103"/>
      <c r="C55" s="100"/>
      <c r="D55" s="101"/>
      <c r="E55" s="100" t="s">
        <v>46</v>
      </c>
      <c r="F55" s="101"/>
      <c r="G55" s="100" t="s">
        <v>47</v>
      </c>
      <c r="H55" s="101"/>
      <c r="I55" s="99">
        <v>2012</v>
      </c>
      <c r="J55" s="99"/>
      <c r="K55" s="100" t="s">
        <v>32</v>
      </c>
      <c r="L55" s="101"/>
      <c r="M55" s="145">
        <v>12285.48</v>
      </c>
      <c r="N55" s="38">
        <v>0</v>
      </c>
    </row>
    <row r="56" spans="1:14" ht="69" customHeight="1">
      <c r="A56" s="102">
        <v>3</v>
      </c>
      <c r="B56" s="103"/>
      <c r="C56" s="100"/>
      <c r="D56" s="101"/>
      <c r="E56" s="100" t="s">
        <v>48</v>
      </c>
      <c r="F56" s="101"/>
      <c r="G56" s="100" t="s">
        <v>49</v>
      </c>
      <c r="H56" s="101"/>
      <c r="I56" s="99">
        <v>2012</v>
      </c>
      <c r="J56" s="99"/>
      <c r="K56" s="100" t="s">
        <v>32</v>
      </c>
      <c r="L56" s="101"/>
      <c r="M56" s="145">
        <v>12900</v>
      </c>
      <c r="N56" s="38">
        <v>0</v>
      </c>
    </row>
    <row r="57" spans="1:14" ht="55.5" customHeight="1">
      <c r="A57" s="102">
        <v>13</v>
      </c>
      <c r="B57" s="103"/>
      <c r="C57" s="100"/>
      <c r="D57" s="101"/>
      <c r="E57" s="100" t="s">
        <v>51</v>
      </c>
      <c r="F57" s="101"/>
      <c r="G57" s="100"/>
      <c r="H57" s="101"/>
      <c r="I57" s="99">
        <v>2012</v>
      </c>
      <c r="J57" s="99"/>
      <c r="K57" s="100" t="s">
        <v>32</v>
      </c>
      <c r="L57" s="101"/>
      <c r="M57" s="145">
        <v>10500</v>
      </c>
      <c r="N57" s="38">
        <v>0</v>
      </c>
    </row>
    <row r="58" spans="1:14" ht="54.75" customHeight="1">
      <c r="A58" s="102">
        <v>20</v>
      </c>
      <c r="B58" s="103"/>
      <c r="C58" s="100"/>
      <c r="D58" s="101"/>
      <c r="E58" s="100" t="s">
        <v>52</v>
      </c>
      <c r="F58" s="101"/>
      <c r="G58" s="100" t="s">
        <v>53</v>
      </c>
      <c r="H58" s="101"/>
      <c r="I58" s="99">
        <v>2012</v>
      </c>
      <c r="J58" s="99"/>
      <c r="K58" s="100" t="s">
        <v>32</v>
      </c>
      <c r="L58" s="101"/>
      <c r="M58" s="145">
        <v>49980</v>
      </c>
      <c r="N58" s="38">
        <v>15410.5</v>
      </c>
    </row>
    <row r="59" spans="1:14" ht="56.25" customHeight="1">
      <c r="A59" s="106">
        <v>21013400001</v>
      </c>
      <c r="B59" s="103"/>
      <c r="C59" s="100"/>
      <c r="D59" s="101"/>
      <c r="E59" s="100" t="s">
        <v>40</v>
      </c>
      <c r="F59" s="101"/>
      <c r="G59" s="100" t="s">
        <v>54</v>
      </c>
      <c r="H59" s="101"/>
      <c r="I59" s="99">
        <v>2018</v>
      </c>
      <c r="J59" s="99"/>
      <c r="K59" s="100" t="s">
        <v>32</v>
      </c>
      <c r="L59" s="101"/>
      <c r="M59" s="145">
        <v>19499</v>
      </c>
      <c r="N59" s="38">
        <v>0</v>
      </c>
    </row>
    <row r="60" spans="1:14" ht="70.5" customHeight="1">
      <c r="A60" s="102">
        <v>51013400001</v>
      </c>
      <c r="B60" s="103"/>
      <c r="C60" s="100"/>
      <c r="D60" s="101"/>
      <c r="E60" s="100" t="s">
        <v>55</v>
      </c>
      <c r="F60" s="101"/>
      <c r="G60" s="100" t="s">
        <v>56</v>
      </c>
      <c r="H60" s="101"/>
      <c r="I60" s="99">
        <v>2017</v>
      </c>
      <c r="J60" s="99"/>
      <c r="K60" s="100" t="s">
        <v>32</v>
      </c>
      <c r="L60" s="101"/>
      <c r="M60" s="145">
        <v>31536</v>
      </c>
      <c r="N60" s="38">
        <v>0</v>
      </c>
    </row>
    <row r="61" spans="1:14" ht="67.5" customHeight="1">
      <c r="A61" s="102">
        <v>51013400002</v>
      </c>
      <c r="B61" s="103"/>
      <c r="C61" s="100"/>
      <c r="D61" s="101"/>
      <c r="E61" s="100" t="s">
        <v>57</v>
      </c>
      <c r="F61" s="101"/>
      <c r="G61" s="100" t="s">
        <v>58</v>
      </c>
      <c r="H61" s="101"/>
      <c r="I61" s="99">
        <v>2017</v>
      </c>
      <c r="J61" s="99"/>
      <c r="K61" s="100" t="s">
        <v>32</v>
      </c>
      <c r="L61" s="101"/>
      <c r="M61" s="145">
        <v>24990</v>
      </c>
      <c r="N61" s="38">
        <v>0</v>
      </c>
    </row>
    <row r="62" spans="1:14" ht="71.25" customHeight="1">
      <c r="A62" s="102">
        <v>51013400003</v>
      </c>
      <c r="B62" s="103"/>
      <c r="C62" s="100"/>
      <c r="D62" s="101"/>
      <c r="E62" s="100" t="s">
        <v>59</v>
      </c>
      <c r="F62" s="101"/>
      <c r="G62" s="100" t="s">
        <v>60</v>
      </c>
      <c r="H62" s="101"/>
      <c r="I62" s="99">
        <v>2017</v>
      </c>
      <c r="J62" s="99"/>
      <c r="K62" s="100" t="s">
        <v>32</v>
      </c>
      <c r="L62" s="101"/>
      <c r="M62" s="145">
        <v>39910</v>
      </c>
      <c r="N62" s="38">
        <v>0</v>
      </c>
    </row>
    <row r="63" spans="1:14" ht="77.25" customHeight="1">
      <c r="A63" s="102">
        <v>51013400006</v>
      </c>
      <c r="B63" s="103"/>
      <c r="C63" s="100"/>
      <c r="D63" s="101"/>
      <c r="E63" s="100" t="s">
        <v>61</v>
      </c>
      <c r="F63" s="101"/>
      <c r="G63" s="100" t="s">
        <v>62</v>
      </c>
      <c r="H63" s="101"/>
      <c r="I63" s="99">
        <v>2017</v>
      </c>
      <c r="J63" s="99"/>
      <c r="K63" s="100" t="s">
        <v>32</v>
      </c>
      <c r="L63" s="101"/>
      <c r="M63" s="145">
        <v>11990</v>
      </c>
      <c r="N63" s="38">
        <v>0</v>
      </c>
    </row>
    <row r="64" spans="1:14" ht="63" customHeight="1">
      <c r="A64" s="107">
        <v>1013800001</v>
      </c>
      <c r="B64" s="108"/>
      <c r="C64" s="109"/>
      <c r="D64" s="110"/>
      <c r="E64" s="109" t="s">
        <v>46</v>
      </c>
      <c r="F64" s="110"/>
      <c r="G64" s="109" t="s">
        <v>137</v>
      </c>
      <c r="H64" s="111"/>
      <c r="I64" s="112">
        <v>2019</v>
      </c>
      <c r="J64" s="112"/>
      <c r="K64" s="113" t="s">
        <v>32</v>
      </c>
      <c r="L64" s="114"/>
      <c r="M64" s="145">
        <v>19630</v>
      </c>
      <c r="N64" s="38">
        <v>15890.96</v>
      </c>
    </row>
    <row r="65" spans="1:14" ht="63" customHeight="1">
      <c r="A65" s="107">
        <v>1013800002</v>
      </c>
      <c r="B65" s="108"/>
      <c r="C65" s="109"/>
      <c r="D65" s="110"/>
      <c r="E65" s="109" t="s">
        <v>46</v>
      </c>
      <c r="F65" s="110"/>
      <c r="G65" s="109" t="s">
        <v>138</v>
      </c>
      <c r="H65" s="111"/>
      <c r="I65" s="112">
        <v>2019</v>
      </c>
      <c r="J65" s="112"/>
      <c r="K65" s="113" t="s">
        <v>32</v>
      </c>
      <c r="L65" s="114"/>
      <c r="M65" s="145">
        <v>19260</v>
      </c>
      <c r="N65" s="38">
        <v>15591.36</v>
      </c>
    </row>
    <row r="66" spans="1:14" ht="78.75" customHeight="1">
      <c r="A66" s="107">
        <v>1013800004</v>
      </c>
      <c r="B66" s="108"/>
      <c r="C66" s="109"/>
      <c r="D66" s="110"/>
      <c r="E66" s="109" t="s">
        <v>139</v>
      </c>
      <c r="F66" s="110"/>
      <c r="G66" s="109" t="s">
        <v>140</v>
      </c>
      <c r="H66" s="111"/>
      <c r="I66" s="112">
        <v>2019</v>
      </c>
      <c r="J66" s="112"/>
      <c r="K66" s="113" t="s">
        <v>32</v>
      </c>
      <c r="L66" s="114"/>
      <c r="M66" s="145">
        <v>28250</v>
      </c>
      <c r="N66" s="38">
        <v>20716.72</v>
      </c>
    </row>
    <row r="67" spans="1:14" ht="72" customHeight="1">
      <c r="A67" s="107">
        <v>1013800006</v>
      </c>
      <c r="B67" s="108"/>
      <c r="C67" s="109"/>
      <c r="D67" s="110"/>
      <c r="E67" s="109" t="s">
        <v>141</v>
      </c>
      <c r="F67" s="110"/>
      <c r="G67" s="109" t="s">
        <v>142</v>
      </c>
      <c r="H67" s="111"/>
      <c r="I67" s="112">
        <v>2019</v>
      </c>
      <c r="J67" s="112"/>
      <c r="K67" s="113" t="s">
        <v>32</v>
      </c>
      <c r="L67" s="114"/>
      <c r="M67" s="145">
        <v>32000</v>
      </c>
      <c r="N67" s="38">
        <v>23466.720000000001</v>
      </c>
    </row>
    <row r="68" spans="1:14" ht="72" customHeight="1">
      <c r="A68" s="107">
        <v>1013800007</v>
      </c>
      <c r="B68" s="108"/>
      <c r="C68" s="109"/>
      <c r="D68" s="110"/>
      <c r="E68" s="109" t="s">
        <v>143</v>
      </c>
      <c r="F68" s="110"/>
      <c r="G68" s="109" t="s">
        <v>144</v>
      </c>
      <c r="H68" s="111"/>
      <c r="I68" s="112">
        <v>2019</v>
      </c>
      <c r="J68" s="112"/>
      <c r="K68" s="113" t="s">
        <v>32</v>
      </c>
      <c r="L68" s="114"/>
      <c r="M68" s="145">
        <v>25520</v>
      </c>
      <c r="N68" s="38">
        <v>18714.72</v>
      </c>
    </row>
    <row r="69" spans="1:14" ht="53.25" customHeight="1">
      <c r="A69" s="107">
        <v>1013800008</v>
      </c>
      <c r="B69" s="108"/>
      <c r="C69" s="109"/>
      <c r="D69" s="110"/>
      <c r="E69" s="109" t="s">
        <v>145</v>
      </c>
      <c r="F69" s="110"/>
      <c r="G69" s="109" t="s">
        <v>146</v>
      </c>
      <c r="H69" s="111"/>
      <c r="I69" s="112">
        <v>2019</v>
      </c>
      <c r="J69" s="112"/>
      <c r="K69" s="113" t="s">
        <v>32</v>
      </c>
      <c r="L69" s="114"/>
      <c r="M69" s="145">
        <v>30430</v>
      </c>
      <c r="N69" s="38">
        <v>22822.45</v>
      </c>
    </row>
    <row r="70" spans="1:14" ht="69.75" customHeight="1">
      <c r="A70" s="107">
        <v>1013800003</v>
      </c>
      <c r="B70" s="108"/>
      <c r="C70" s="109"/>
      <c r="D70" s="110"/>
      <c r="E70" s="109" t="s">
        <v>46</v>
      </c>
      <c r="F70" s="110"/>
      <c r="G70" s="109" t="s">
        <v>147</v>
      </c>
      <c r="H70" s="111"/>
      <c r="I70" s="112">
        <v>2019</v>
      </c>
      <c r="J70" s="112"/>
      <c r="K70" s="113" t="s">
        <v>32</v>
      </c>
      <c r="L70" s="114"/>
      <c r="M70" s="145">
        <v>19630</v>
      </c>
      <c r="N70" s="38">
        <v>15890.96</v>
      </c>
    </row>
    <row r="71" spans="1:14" ht="66.75" customHeight="1">
      <c r="A71" s="107">
        <v>1013800005</v>
      </c>
      <c r="B71" s="108"/>
      <c r="C71" s="109"/>
      <c r="D71" s="110"/>
      <c r="E71" s="109" t="s">
        <v>46</v>
      </c>
      <c r="F71" s="110"/>
      <c r="G71" s="109" t="s">
        <v>148</v>
      </c>
      <c r="H71" s="111"/>
      <c r="I71" s="112">
        <v>2019</v>
      </c>
      <c r="J71" s="112"/>
      <c r="K71" s="113" t="s">
        <v>32</v>
      </c>
      <c r="L71" s="114"/>
      <c r="M71" s="145">
        <v>19260</v>
      </c>
      <c r="N71" s="38">
        <v>15591.36</v>
      </c>
    </row>
    <row r="72" spans="1:14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5">
        <f>SUM(M52:M71)</f>
        <v>506045.68</v>
      </c>
      <c r="N72" s="56"/>
    </row>
    <row r="73" spans="1:14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>
      <c r="A74" s="100" t="s">
        <v>63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5"/>
    </row>
    <row r="75" spans="1:14" ht="54.75" customHeight="1">
      <c r="A75" s="115">
        <v>51013600001</v>
      </c>
      <c r="B75" s="99"/>
      <c r="C75" s="100"/>
      <c r="D75" s="101"/>
      <c r="E75" s="100" t="s">
        <v>64</v>
      </c>
      <c r="F75" s="101"/>
      <c r="G75" s="100"/>
      <c r="H75" s="101"/>
      <c r="I75" s="99">
        <v>2017</v>
      </c>
      <c r="J75" s="99"/>
      <c r="K75" s="100" t="s">
        <v>32</v>
      </c>
      <c r="L75" s="101"/>
      <c r="M75" s="53">
        <v>28000</v>
      </c>
      <c r="N75" s="46">
        <v>0</v>
      </c>
    </row>
    <row r="76" spans="1:14" ht="70.5" customHeight="1">
      <c r="A76" s="115">
        <v>51013600002</v>
      </c>
      <c r="B76" s="99"/>
      <c r="C76" s="100"/>
      <c r="D76" s="101"/>
      <c r="E76" s="100" t="s">
        <v>65</v>
      </c>
      <c r="F76" s="101"/>
      <c r="G76" s="100"/>
      <c r="H76" s="101"/>
      <c r="I76" s="99">
        <v>2017</v>
      </c>
      <c r="J76" s="99"/>
      <c r="K76" s="100" t="s">
        <v>32</v>
      </c>
      <c r="L76" s="101"/>
      <c r="M76" s="53">
        <v>33000</v>
      </c>
      <c r="N76" s="46">
        <v>0</v>
      </c>
    </row>
    <row r="77" spans="1:14" ht="72" customHeight="1">
      <c r="A77" s="115">
        <v>51013600011</v>
      </c>
      <c r="B77" s="99"/>
      <c r="C77" s="100"/>
      <c r="D77" s="101"/>
      <c r="E77" s="100" t="s">
        <v>64</v>
      </c>
      <c r="F77" s="101"/>
      <c r="G77" s="100"/>
      <c r="H77" s="101"/>
      <c r="I77" s="99">
        <v>2017</v>
      </c>
      <c r="J77" s="99"/>
      <c r="K77" s="100" t="s">
        <v>32</v>
      </c>
      <c r="L77" s="101"/>
      <c r="M77" s="53">
        <v>16140</v>
      </c>
      <c r="N77" s="46">
        <v>0</v>
      </c>
    </row>
    <row r="78" spans="1:14">
      <c r="M78" s="27"/>
    </row>
  </sheetData>
  <mergeCells count="345">
    <mergeCell ref="K76:L76"/>
    <mergeCell ref="A71:B71"/>
    <mergeCell ref="C71:D71"/>
    <mergeCell ref="E71:F71"/>
    <mergeCell ref="G71:H71"/>
    <mergeCell ref="I71:J71"/>
    <mergeCell ref="K71:L71"/>
    <mergeCell ref="A77:B77"/>
    <mergeCell ref="C77:D77"/>
    <mergeCell ref="E77:F77"/>
    <mergeCell ref="G77:H77"/>
    <mergeCell ref="I77:J77"/>
    <mergeCell ref="K77:L77"/>
    <mergeCell ref="A74:N74"/>
    <mergeCell ref="A75:B75"/>
    <mergeCell ref="C75:D75"/>
    <mergeCell ref="E75:F75"/>
    <mergeCell ref="G75:H75"/>
    <mergeCell ref="I75:J75"/>
    <mergeCell ref="K75:L75"/>
    <mergeCell ref="A76:B76"/>
    <mergeCell ref="C76:D76"/>
    <mergeCell ref="E76:F76"/>
    <mergeCell ref="G76:H76"/>
    <mergeCell ref="I76:J76"/>
    <mergeCell ref="A65:B65"/>
    <mergeCell ref="C65:D65"/>
    <mergeCell ref="E65:F65"/>
    <mergeCell ref="G65:H65"/>
    <mergeCell ref="I65:J65"/>
    <mergeCell ref="K65:L65"/>
    <mergeCell ref="A70:B70"/>
    <mergeCell ref="C70:D70"/>
    <mergeCell ref="E70:F70"/>
    <mergeCell ref="G70:H70"/>
    <mergeCell ref="I70:J70"/>
    <mergeCell ref="K70:L70"/>
    <mergeCell ref="A69:B69"/>
    <mergeCell ref="C69:D69"/>
    <mergeCell ref="E69:F69"/>
    <mergeCell ref="G69:H69"/>
    <mergeCell ref="I69:J69"/>
    <mergeCell ref="K69:L69"/>
    <mergeCell ref="A67:B67"/>
    <mergeCell ref="C67:D67"/>
    <mergeCell ref="E67:F67"/>
    <mergeCell ref="G67:H67"/>
    <mergeCell ref="I67:J67"/>
    <mergeCell ref="K67:L67"/>
    <mergeCell ref="A68:B68"/>
    <mergeCell ref="C68:D68"/>
    <mergeCell ref="E68:F68"/>
    <mergeCell ref="G68:H68"/>
    <mergeCell ref="I68:J68"/>
    <mergeCell ref="K68:L68"/>
    <mergeCell ref="A66:B66"/>
    <mergeCell ref="C66:D66"/>
    <mergeCell ref="E66:F66"/>
    <mergeCell ref="G66:H66"/>
    <mergeCell ref="I66:J66"/>
    <mergeCell ref="K66:L66"/>
    <mergeCell ref="A63:B63"/>
    <mergeCell ref="C63:D63"/>
    <mergeCell ref="E63:F63"/>
    <mergeCell ref="G63:H63"/>
    <mergeCell ref="I63:J63"/>
    <mergeCell ref="K63:L63"/>
    <mergeCell ref="A64:B64"/>
    <mergeCell ref="C64:D64"/>
    <mergeCell ref="E64:F64"/>
    <mergeCell ref="G64:H64"/>
    <mergeCell ref="I64:J64"/>
    <mergeCell ref="K64:L64"/>
    <mergeCell ref="A61:B61"/>
    <mergeCell ref="C61:D61"/>
    <mergeCell ref="E61:F61"/>
    <mergeCell ref="G61:H61"/>
    <mergeCell ref="I61:J61"/>
    <mergeCell ref="K61:L61"/>
    <mergeCell ref="A62:B62"/>
    <mergeCell ref="C62:D62"/>
    <mergeCell ref="E62:F62"/>
    <mergeCell ref="G62:H62"/>
    <mergeCell ref="I62:J62"/>
    <mergeCell ref="K62:L62"/>
    <mergeCell ref="A59:B59"/>
    <mergeCell ref="C59:D59"/>
    <mergeCell ref="E59:F59"/>
    <mergeCell ref="G59:H59"/>
    <mergeCell ref="I59:J59"/>
    <mergeCell ref="K59:L59"/>
    <mergeCell ref="A60:B60"/>
    <mergeCell ref="C60:D60"/>
    <mergeCell ref="E60:F60"/>
    <mergeCell ref="G60:H60"/>
    <mergeCell ref="I60:J60"/>
    <mergeCell ref="K60:L60"/>
    <mergeCell ref="A58:B58"/>
    <mergeCell ref="C58:D58"/>
    <mergeCell ref="E58:F58"/>
    <mergeCell ref="G58:H58"/>
    <mergeCell ref="I58:J58"/>
    <mergeCell ref="K58:L58"/>
    <mergeCell ref="A56:B56"/>
    <mergeCell ref="C56:D56"/>
    <mergeCell ref="E56:F56"/>
    <mergeCell ref="G56:H56"/>
    <mergeCell ref="I56:J56"/>
    <mergeCell ref="K56:L56"/>
    <mergeCell ref="A57:B57"/>
    <mergeCell ref="C57:D57"/>
    <mergeCell ref="E57:F57"/>
    <mergeCell ref="G57:H57"/>
    <mergeCell ref="I57:J57"/>
    <mergeCell ref="K57:L57"/>
    <mergeCell ref="A54:B54"/>
    <mergeCell ref="C54:D54"/>
    <mergeCell ref="E54:F54"/>
    <mergeCell ref="G54:H54"/>
    <mergeCell ref="I54:J54"/>
    <mergeCell ref="K54:L54"/>
    <mergeCell ref="A55:B55"/>
    <mergeCell ref="C55:D55"/>
    <mergeCell ref="E55:F55"/>
    <mergeCell ref="G55:H55"/>
    <mergeCell ref="I55:J55"/>
    <mergeCell ref="K55:L55"/>
    <mergeCell ref="A50:N51"/>
    <mergeCell ref="A52:B52"/>
    <mergeCell ref="C52:D52"/>
    <mergeCell ref="E52:F52"/>
    <mergeCell ref="G52:H52"/>
    <mergeCell ref="I52:J52"/>
    <mergeCell ref="K52:L52"/>
    <mergeCell ref="A53:B53"/>
    <mergeCell ref="C53:D53"/>
    <mergeCell ref="E53:F53"/>
    <mergeCell ref="G53:H53"/>
    <mergeCell ref="I53:J53"/>
    <mergeCell ref="K53:L53"/>
    <mergeCell ref="A46:N47"/>
    <mergeCell ref="A48:B49"/>
    <mergeCell ref="C48:D49"/>
    <mergeCell ref="E48:F49"/>
    <mergeCell ref="G48:H49"/>
    <mergeCell ref="I48:J49"/>
    <mergeCell ref="K48:L49"/>
    <mergeCell ref="M48:M49"/>
    <mergeCell ref="N48:N49"/>
    <mergeCell ref="K41:L41"/>
    <mergeCell ref="A42:B42"/>
    <mergeCell ref="C42:D42"/>
    <mergeCell ref="E42:F42"/>
    <mergeCell ref="G42:H42"/>
    <mergeCell ref="I42:J42"/>
    <mergeCell ref="K42:L42"/>
    <mergeCell ref="A41:B41"/>
    <mergeCell ref="C41:D41"/>
    <mergeCell ref="E41:F41"/>
    <mergeCell ref="G41:H41"/>
    <mergeCell ref="I41:J41"/>
    <mergeCell ref="A40:B40"/>
    <mergeCell ref="C40:D40"/>
    <mergeCell ref="E40:F40"/>
    <mergeCell ref="G40:H40"/>
    <mergeCell ref="I40:J40"/>
    <mergeCell ref="K40:L40"/>
    <mergeCell ref="K38:L38"/>
    <mergeCell ref="A38:B38"/>
    <mergeCell ref="C38:D38"/>
    <mergeCell ref="E38:F38"/>
    <mergeCell ref="G38:H38"/>
    <mergeCell ref="I38:J38"/>
    <mergeCell ref="I39:J39"/>
    <mergeCell ref="A39:B39"/>
    <mergeCell ref="K39:L39"/>
    <mergeCell ref="E39:F39"/>
    <mergeCell ref="A37:B37"/>
    <mergeCell ref="C37:D37"/>
    <mergeCell ref="E37:F37"/>
    <mergeCell ref="G37:H37"/>
    <mergeCell ref="I37:J37"/>
    <mergeCell ref="K37:L37"/>
    <mergeCell ref="A35:N35"/>
    <mergeCell ref="A36:B36"/>
    <mergeCell ref="C36:D36"/>
    <mergeCell ref="E36:F36"/>
    <mergeCell ref="G36:H36"/>
    <mergeCell ref="I36:J36"/>
    <mergeCell ref="K36:L36"/>
    <mergeCell ref="K32:L32"/>
    <mergeCell ref="A33:B33"/>
    <mergeCell ref="C33:D33"/>
    <mergeCell ref="E33:F33"/>
    <mergeCell ref="G33:H33"/>
    <mergeCell ref="I33:J33"/>
    <mergeCell ref="K33:L33"/>
    <mergeCell ref="A32:B32"/>
    <mergeCell ref="C32:D32"/>
    <mergeCell ref="E32:F32"/>
    <mergeCell ref="G32:H32"/>
    <mergeCell ref="I32:J32"/>
    <mergeCell ref="K30:L30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9:J29"/>
    <mergeCell ref="K29:L29"/>
    <mergeCell ref="K27:L27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5:L25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3:L23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1:L21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16:L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5:L15"/>
    <mergeCell ref="A15:B15"/>
    <mergeCell ref="C15:D15"/>
    <mergeCell ref="E15:F15"/>
    <mergeCell ref="G15:H15"/>
    <mergeCell ref="I15:J15"/>
    <mergeCell ref="K14:L14"/>
    <mergeCell ref="A14:B14"/>
    <mergeCell ref="C14:D14"/>
    <mergeCell ref="E14:F14"/>
    <mergeCell ref="G14:H14"/>
    <mergeCell ref="I14:J14"/>
    <mergeCell ref="I7:J7"/>
    <mergeCell ref="K4:L5"/>
    <mergeCell ref="A11:N12"/>
    <mergeCell ref="A13:B13"/>
    <mergeCell ref="C13:D13"/>
    <mergeCell ref="E13:F13"/>
    <mergeCell ref="G13:H13"/>
    <mergeCell ref="I13:J13"/>
    <mergeCell ref="K13:L13"/>
    <mergeCell ref="K8:L8"/>
    <mergeCell ref="K9:L9"/>
    <mergeCell ref="A2:N3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M4:M5"/>
    <mergeCell ref="N4:N5"/>
    <mergeCell ref="A6:N6"/>
    <mergeCell ref="K7:L7"/>
    <mergeCell ref="A4:B5"/>
    <mergeCell ref="C4:D5"/>
    <mergeCell ref="E4:F5"/>
    <mergeCell ref="G4:H5"/>
    <mergeCell ref="I4:J5"/>
    <mergeCell ref="A7:B7"/>
    <mergeCell ref="C7:D7"/>
    <mergeCell ref="E7:F7"/>
    <mergeCell ref="G7:H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P21" sqref="P21"/>
    </sheetView>
  </sheetViews>
  <sheetFormatPr defaultRowHeight="15"/>
  <sheetData>
    <row r="1" spans="1:14">
      <c r="A1" s="34" t="s">
        <v>149</v>
      </c>
      <c r="B1" s="34"/>
      <c r="C1" s="34"/>
      <c r="D1" s="35"/>
      <c r="E1" s="125" t="s">
        <v>150</v>
      </c>
      <c r="F1" s="126"/>
      <c r="G1" s="126"/>
      <c r="H1" s="126"/>
      <c r="I1" s="126"/>
      <c r="J1" s="127"/>
      <c r="K1" s="128" t="s">
        <v>151</v>
      </c>
      <c r="L1" s="129"/>
      <c r="M1" s="129"/>
      <c r="N1" s="130"/>
    </row>
    <row r="2" spans="1:14" ht="92.25" customHeight="1">
      <c r="A2" s="119" t="s">
        <v>152</v>
      </c>
      <c r="B2" s="131"/>
      <c r="C2" s="131"/>
      <c r="D2" s="132"/>
      <c r="E2" s="119" t="s">
        <v>153</v>
      </c>
      <c r="F2" s="120"/>
      <c r="G2" s="120"/>
      <c r="H2" s="120"/>
      <c r="I2" s="120"/>
      <c r="J2" s="121"/>
      <c r="K2" s="133" t="s">
        <v>158</v>
      </c>
      <c r="L2" s="134"/>
      <c r="M2" s="134"/>
      <c r="N2" s="135"/>
    </row>
    <row r="3" spans="1:14" ht="62.25" customHeight="1">
      <c r="A3" s="136" t="s">
        <v>154</v>
      </c>
      <c r="B3" s="137"/>
      <c r="C3" s="137"/>
      <c r="D3" s="138"/>
      <c r="E3" s="119" t="s">
        <v>159</v>
      </c>
      <c r="F3" s="120"/>
      <c r="G3" s="120"/>
      <c r="H3" s="120"/>
      <c r="I3" s="120"/>
      <c r="J3" s="121"/>
      <c r="K3" s="139" t="s">
        <v>155</v>
      </c>
      <c r="L3" s="140"/>
      <c r="M3" s="140"/>
      <c r="N3" s="141"/>
    </row>
    <row r="4" spans="1:14" ht="52.5" customHeight="1">
      <c r="A4" s="116" t="s">
        <v>156</v>
      </c>
      <c r="B4" s="117"/>
      <c r="C4" s="117"/>
      <c r="D4" s="118"/>
      <c r="E4" s="119" t="s">
        <v>160</v>
      </c>
      <c r="F4" s="120"/>
      <c r="G4" s="120"/>
      <c r="H4" s="120"/>
      <c r="I4" s="120"/>
      <c r="J4" s="121"/>
      <c r="K4" s="122" t="s">
        <v>157</v>
      </c>
      <c r="L4" s="123"/>
      <c r="M4" s="123"/>
      <c r="N4" s="124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2021-04-27T01:09:40Z</dcterms:modified>
</cp:coreProperties>
</file>