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45" windowWidth="15150" windowHeight="8175" activeTab="3"/>
  </bookViews>
  <sheets>
    <sheet name="Раздел 1 Земельные участки" sheetId="5" r:id="rId1"/>
    <sheet name="Раздел 2 Недвижимое имущество" sheetId="4" r:id="rId2"/>
    <sheet name="Раздел 5 Движимое имущество " sheetId="6" r:id="rId3"/>
    <sheet name="Раздел 6 Перечень юр.лиц" sheetId="7" r:id="rId4"/>
  </sheets>
  <definedNames>
    <definedName name="_xlnm._FilterDatabase" localSheetId="1" hidden="1">'Раздел 2 Недвижимое имущество'!$C$3:$C$11</definedName>
  </definedNames>
  <calcPr calcId="144525"/>
</workbook>
</file>

<file path=xl/calcChain.xml><?xml version="1.0" encoding="utf-8"?>
<calcChain xmlns="http://schemas.openxmlformats.org/spreadsheetml/2006/main">
  <c r="M78" i="6" l="1"/>
  <c r="M72" i="6"/>
  <c r="M42" i="6"/>
  <c r="M34" i="6"/>
  <c r="M10" i="6"/>
  <c r="M11" i="4"/>
</calcChain>
</file>

<file path=xl/sharedStrings.xml><?xml version="1.0" encoding="utf-8"?>
<sst xmlns="http://schemas.openxmlformats.org/spreadsheetml/2006/main" count="295" uniqueCount="170">
  <si>
    <t>Скотомогильник</t>
  </si>
  <si>
    <t>Реестровый номер муниципального имущества</t>
  </si>
  <si>
    <t>Кадастровый условный номер</t>
  </si>
  <si>
    <t>Адрес (местоположение</t>
  </si>
  <si>
    <t>Правообладатель</t>
  </si>
  <si>
    <t>Категория земель</t>
  </si>
  <si>
    <t>Вид разрешенного использования</t>
  </si>
  <si>
    <t>Площадь (кв.м.)</t>
  </si>
  <si>
    <t>03:02:150120:1</t>
  </si>
  <si>
    <t>с. Романовка, ул. Почтовая, д. 6</t>
  </si>
  <si>
    <t>Администрация сельского поселения Витимское</t>
  </si>
  <si>
    <t>Земли населенных пунктов</t>
  </si>
  <si>
    <t>для размещения административного здания</t>
  </si>
  <si>
    <t>03:02:150105:5</t>
  </si>
  <si>
    <t>с. Романовка, ул. Советская, д.34-1</t>
  </si>
  <si>
    <t>для ведения личного подсобного хозяйства</t>
  </si>
  <si>
    <t>03:02:150134:1</t>
  </si>
  <si>
    <t>с. Романовка, ул. Подгорная, д. 11</t>
  </si>
  <si>
    <t>03:02:150135:148</t>
  </si>
  <si>
    <t>с. Романовка</t>
  </si>
  <si>
    <t>для размещения памятника, объектов культуры</t>
  </si>
  <si>
    <t>03:02:150135:18</t>
  </si>
  <si>
    <t>с. Романовка, ул. Шишмарёва, д.2-2</t>
  </si>
  <si>
    <t>Адрес</t>
  </si>
  <si>
    <t>Наименование</t>
  </si>
  <si>
    <t>Общая площадь, кв.м.</t>
  </si>
  <si>
    <t>Этажность</t>
  </si>
  <si>
    <t>Балансовая стоимость</t>
  </si>
  <si>
    <t>Нежилое здание  администрации    03-03-02/004/2005-071</t>
  </si>
  <si>
    <t>Здание гаража       03-03-02/004/2005-059</t>
  </si>
  <si>
    <t>03:02:150127:1</t>
  </si>
  <si>
    <t>с. Романовка, ул. Первомайская, д.2В</t>
  </si>
  <si>
    <t>Муниципальное бюджетное учреждение культуры "Витимский сельский Дом культуры"</t>
  </si>
  <si>
    <t>для размещения дома культуры</t>
  </si>
  <si>
    <t>Нежилое здание дома культуры 03-03-02/004/2005-064</t>
  </si>
  <si>
    <t>Гос. регистрационный знак</t>
  </si>
  <si>
    <t>Марка, модель</t>
  </si>
  <si>
    <t>Год выпуска</t>
  </si>
  <si>
    <t>Остаточная стоимость</t>
  </si>
  <si>
    <t>Машины и оборудования</t>
  </si>
  <si>
    <t xml:space="preserve">Компьютер </t>
  </si>
  <si>
    <t>SAMSUNG</t>
  </si>
  <si>
    <t xml:space="preserve">Стол бильярдный  </t>
  </si>
  <si>
    <t>"Домашний-2" 9Ф РП8002</t>
  </si>
  <si>
    <t xml:space="preserve">Мультимедиа-проектор </t>
  </si>
  <si>
    <t>NEC VT48</t>
  </si>
  <si>
    <t xml:space="preserve">Акустическая система </t>
  </si>
  <si>
    <t>BS-152</t>
  </si>
  <si>
    <t>Магнитола LG SFH Караоке 2005 К</t>
  </si>
  <si>
    <t>LG SFH Караоке 2005 К</t>
  </si>
  <si>
    <t xml:space="preserve">Принтер </t>
  </si>
  <si>
    <t>Прибор Светомузыкальный</t>
  </si>
  <si>
    <t>Комплект звукового оборудования (Пульт микшерный , усилительно-акустическое устройство 2 шт., радиомикрофон, микрофон, кабеля 4шт)</t>
  </si>
  <si>
    <t>"YAMAHA"</t>
  </si>
  <si>
    <t>DEXP Atlas H142 Core i3-7100 (3.9 GHz)/4GB/1TB/Без ПО</t>
  </si>
  <si>
    <t xml:space="preserve">акустическая система </t>
  </si>
  <si>
    <t xml:space="preserve">NORDFOLK NF2215  </t>
  </si>
  <si>
    <t>микшер,</t>
  </si>
  <si>
    <t xml:space="preserve">Behringer X2222USB </t>
  </si>
  <si>
    <t xml:space="preserve">стереофонический усилитель мощности </t>
  </si>
  <si>
    <t xml:space="preserve">YAMAHA PX3 </t>
  </si>
  <si>
    <t xml:space="preserve"> пульт управления </t>
  </si>
  <si>
    <t xml:space="preserve">DMX Involight DL250 </t>
  </si>
  <si>
    <t>акустическая система 2х15"</t>
  </si>
  <si>
    <t>NORDFOLK NF2215 , 500ватт/4ом</t>
  </si>
  <si>
    <t>Инвентарь производственный и хозяйственный</t>
  </si>
  <si>
    <t>Занавес</t>
  </si>
  <si>
    <t>Ламбрекен</t>
  </si>
  <si>
    <t>ТРАНСПОРТНЫЕ СРЕДСТВА</t>
  </si>
  <si>
    <t>57 КН 720989</t>
  </si>
  <si>
    <t>ПОЛИВОМОЕЧНАЯ</t>
  </si>
  <si>
    <t>КО71304 на шасси ЗИЛ423362</t>
  </si>
  <si>
    <t>73 ОС 035175</t>
  </si>
  <si>
    <t xml:space="preserve">Пассаж. автомашина </t>
  </si>
  <si>
    <t>УАЗ-220695-04</t>
  </si>
  <si>
    <t>679 990,00</t>
  </si>
  <si>
    <t>73 МС 133534</t>
  </si>
  <si>
    <t>УАЗ-220694-04</t>
  </si>
  <si>
    <t xml:space="preserve">ДВИГАТЕЛЬ АВТОМОБИЛЬНЫЙ </t>
  </si>
  <si>
    <t>УМЗ-4230Е</t>
  </si>
  <si>
    <t>НАСОС для водовозной машины</t>
  </si>
  <si>
    <t>СЦ 80</t>
  </si>
  <si>
    <t>Компьютер</t>
  </si>
  <si>
    <t>DEXP Atlas H101 A6-5400B</t>
  </si>
  <si>
    <t>Принтер МФУ</t>
  </si>
  <si>
    <t xml:space="preserve"> Куосеrа FS-1035 MFP/DP</t>
  </si>
  <si>
    <t>ВА0000063</t>
  </si>
  <si>
    <t>Ёмкость 4,5 м3 под воду</t>
  </si>
  <si>
    <t xml:space="preserve">ТЕЛЕФОН-ФАКС </t>
  </si>
  <si>
    <t>PANASONIK</t>
  </si>
  <si>
    <t>ВА 0000000055</t>
  </si>
  <si>
    <t xml:space="preserve">Копировальный аппарат </t>
  </si>
  <si>
    <t>CANON FG 128</t>
  </si>
  <si>
    <t>ВА0000000019</t>
  </si>
  <si>
    <t>Компьютер в сборе</t>
  </si>
  <si>
    <t>ASER AL 1716</t>
  </si>
  <si>
    <t>ВА0000000024</t>
  </si>
  <si>
    <t xml:space="preserve">НОУТБУК </t>
  </si>
  <si>
    <t>ВА0000000054</t>
  </si>
  <si>
    <t xml:space="preserve">МОТОПОМПА </t>
  </si>
  <si>
    <t>KOSHIN</t>
  </si>
  <si>
    <t>ВА0000000064</t>
  </si>
  <si>
    <t>CANON FG 226</t>
  </si>
  <si>
    <t>ВА0000000065</t>
  </si>
  <si>
    <t xml:space="preserve">КОМПЬЮТЕР </t>
  </si>
  <si>
    <t>SYNK MASTER</t>
  </si>
  <si>
    <t>ВА0000000066</t>
  </si>
  <si>
    <t>ВА0000000068</t>
  </si>
  <si>
    <t>ПРОГРАММА НТВ</t>
  </si>
  <si>
    <t>ВА0000000071</t>
  </si>
  <si>
    <t>КОМПЬЮТЕР В СБОРЕ</t>
  </si>
  <si>
    <t>ВЕNG TFT18.5</t>
  </si>
  <si>
    <t>ВА0000000072</t>
  </si>
  <si>
    <t xml:space="preserve">КОМПЬЮТЕР В СБОРЕ </t>
  </si>
  <si>
    <t>ACER  TFT18.5</t>
  </si>
  <si>
    <t>Kyocera ECOSYS P2235DN</t>
  </si>
  <si>
    <t>Системный блок</t>
  </si>
  <si>
    <t>ФРИКОМ G4500/H11OM/4Gb/500Tb</t>
  </si>
  <si>
    <t xml:space="preserve">Системный блок </t>
  </si>
  <si>
    <t>ФРИКОМ i5 6400/H11O8Gb/1Tb</t>
  </si>
  <si>
    <t xml:space="preserve">Генератор бензиновый </t>
  </si>
  <si>
    <t>"Denzel" GE2500</t>
  </si>
  <si>
    <t>ВА0000000080</t>
  </si>
  <si>
    <t>Беседка резная (ручная работа)</t>
  </si>
  <si>
    <t>насос водяной для водовозной машины</t>
  </si>
  <si>
    <t xml:space="preserve">СПОРТИВНЫЙ ИНВЕНТАРЬ </t>
  </si>
  <si>
    <t>ВА00000028</t>
  </si>
  <si>
    <t>Шкаф</t>
  </si>
  <si>
    <t>ШКАФ-СТЕНКА</t>
  </si>
  <si>
    <t xml:space="preserve">Принтер лазерный </t>
  </si>
  <si>
    <t>HP Laserjit P2055 F4 USB</t>
  </si>
  <si>
    <t xml:space="preserve">                                  Перечень земельных участков, учтенных в реестре муниципального имущества на 01.01.2020 г.</t>
  </si>
  <si>
    <t>Жилой дом</t>
  </si>
  <si>
    <t>Перечень земельных участков, учтенных в реестре муниципального имущества на 01.01.2020 г.</t>
  </si>
  <si>
    <t>03:02:150121:2</t>
  </si>
  <si>
    <t>для размещения здания библиотеки</t>
  </si>
  <si>
    <t>с. Романовка, 
ул. Почтовая, д.16</t>
  </si>
  <si>
    <t>Администрация сельского
 поселения Витимское</t>
  </si>
  <si>
    <t>Земли
 населенных пунктов</t>
  </si>
  <si>
    <t>для размещения сдания 
библиотеки</t>
  </si>
  <si>
    <t>для размещения 
СДК</t>
  </si>
  <si>
    <t>Раздел 2</t>
  </si>
  <si>
    <t>Перечень зданий, сооружений, объектов незавершенного строительства, жилых, нежилых помещений, учтенных в реестре муниципального имущества на 01.01.2020 г.(Администрация)</t>
  </si>
  <si>
    <t>Перечень зданий, сооружений, объектов незавершенного строительства, жилых, нежилых помещений, учтенных в реестре муниципального имущества на 01.01.2020 г. (Витимский 
СДК)</t>
  </si>
  <si>
    <t>Перечень движимого имущества, первоначальная стоимость которого равна или превышает 10 000 рублей, транспортных средств и особо ценного движимого имущества (независимо от их стоимости),  учтенных в реестре муниципального имущества на 01.07.2020 (Администрация)</t>
  </si>
  <si>
    <t>EUROSOUND BBR-118</t>
  </si>
  <si>
    <t>EUROSOUND BBR-115P</t>
  </si>
  <si>
    <t xml:space="preserve">Микшерный пульт </t>
  </si>
  <si>
    <t>EUROSOUND CRISP-16UX</t>
  </si>
  <si>
    <t>Радиосистема</t>
  </si>
  <si>
    <t xml:space="preserve"> DWS-882PT</t>
  </si>
  <si>
    <t xml:space="preserve">сценический монитор </t>
  </si>
  <si>
    <t>BBR-115МА</t>
  </si>
  <si>
    <t xml:space="preserve">Усилитель мощности </t>
  </si>
  <si>
    <t>D-900A</t>
  </si>
  <si>
    <t xml:space="preserve"> EUROSOUND BBR-118 1</t>
  </si>
  <si>
    <t>EUROSOUND BBR-115P 1</t>
  </si>
  <si>
    <t>Перечень движимого имущества, первоначальная стоимость которого равна или превышает 10 000 рублей, транспортных средств и особо ценного движимого имущества (независимо от их стоимости),  учтенных в реестре муниципального имущества на 01.07.2020 (Витимский СДК)</t>
  </si>
  <si>
    <t>Наименование юридического лица</t>
  </si>
  <si>
    <t>Адрес местонахождения</t>
  </si>
  <si>
    <t>ФИО руководителя</t>
  </si>
  <si>
    <t xml:space="preserve">  Администрация СП Витимское</t>
  </si>
  <si>
    <t>Республика Бурятия, Баунтовский эвенкийский район, п.  Романовка, ул. Почтовая,6</t>
  </si>
  <si>
    <t>Муниципальное бюджетное учреждение культуры "Витимский  Сельский Дом культуры"</t>
  </si>
  <si>
    <t>Неустроева Галина Леонидовна</t>
  </si>
  <si>
    <t>Муниципальное бюджетное учреждение культуры "Витимская сельская библиотека"</t>
  </si>
  <si>
    <t>Богун Людмила Персиковна</t>
  </si>
  <si>
    <t>Федоров Андрей Николаевич</t>
  </si>
  <si>
    <t>Республика Бурятия, Баунтовский эвенкийский район, с.Романовка, ул. Первомайская,2в</t>
  </si>
  <si>
    <t>Республика Бурятия, Баунтовский эвенкийский район, с.Романовка, ул.Почтовая, 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</si>
</sst>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name val="Times New Roman"/>
      <family val="1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8"/>
      <name val="Arial"/>
      <family val="2"/>
    </font>
    <font>
      <sz val="9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9"/>
      </left>
      <right style="thin">
        <color indexed="29"/>
      </right>
      <top style="thin">
        <color indexed="29"/>
      </top>
      <bottom style="thin">
        <color indexed="29"/>
      </bottom>
      <diagonal/>
    </border>
  </borders>
  <cellStyleXfs count="4">
    <xf numFmtId="0" fontId="0" fillId="0" borderId="0"/>
    <xf numFmtId="0" fontId="5" fillId="0" borderId="0"/>
    <xf numFmtId="0" fontId="5" fillId="0" borderId="0"/>
    <xf numFmtId="0" fontId="5" fillId="0" borderId="0"/>
  </cellStyleXfs>
  <cellXfs count="136">
    <xf numFmtId="0" fontId="0" fillId="0" borderId="0" xfId="0"/>
    <xf numFmtId="0" fontId="0" fillId="0" borderId="0" xfId="0" applyAlignment="1">
      <alignment horizontal="center"/>
    </xf>
    <xf numFmtId="2" fontId="0" fillId="0" borderId="0" xfId="0" applyNumberFormat="1"/>
    <xf numFmtId="0" fontId="0" fillId="0" borderId="0" xfId="0" applyBorder="1" applyAlignment="1">
      <alignment horizontal="center"/>
    </xf>
    <xf numFmtId="0" fontId="2" fillId="0" borderId="0" xfId="0" applyFont="1" applyBorder="1"/>
    <xf numFmtId="2" fontId="0" fillId="0" borderId="0" xfId="0" applyNumberFormat="1" applyBorder="1"/>
    <xf numFmtId="0" fontId="0" fillId="0" borderId="0" xfId="0" applyBorder="1"/>
    <xf numFmtId="49" fontId="0" fillId="0" borderId="0" xfId="0" applyNumberFormat="1" applyAlignment="1"/>
    <xf numFmtId="2" fontId="4" fillId="0" borderId="0" xfId="0" applyNumberFormat="1" applyFont="1"/>
    <xf numFmtId="2" fontId="0" fillId="0" borderId="0" xfId="0" applyNumberFormat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4" fontId="1" fillId="0" borderId="1" xfId="1" applyNumberFormat="1" applyFont="1" applyBorder="1" applyAlignment="1">
      <alignment horizontal="center" vertical="center"/>
    </xf>
    <xf numFmtId="2" fontId="1" fillId="0" borderId="1" xfId="1" applyNumberFormat="1" applyFont="1" applyBorder="1" applyAlignment="1">
      <alignment horizontal="center" vertical="center"/>
    </xf>
    <xf numFmtId="4" fontId="1" fillId="0" borderId="1" xfId="2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" fontId="1" fillId="0" borderId="1" xfId="3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49" fontId="7" fillId="0" borderId="1" xfId="0" applyNumberFormat="1" applyFont="1" applyBorder="1" applyAlignment="1"/>
    <xf numFmtId="0" fontId="3" fillId="0" borderId="1" xfId="0" applyFont="1" applyBorder="1"/>
    <xf numFmtId="0" fontId="3" fillId="0" borderId="1" xfId="0" applyFont="1" applyBorder="1" applyAlignment="1">
      <alignment wrapText="1"/>
    </xf>
    <xf numFmtId="0" fontId="8" fillId="0" borderId="1" xfId="0" applyFont="1" applyBorder="1"/>
    <xf numFmtId="4" fontId="0" fillId="0" borderId="0" xfId="0" applyNumberFormat="1"/>
    <xf numFmtId="0" fontId="0" fillId="0" borderId="1" xfId="0" applyBorder="1"/>
    <xf numFmtId="0" fontId="0" fillId="0" borderId="1" xfId="0" applyBorder="1" applyAlignment="1">
      <alignment wrapText="1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3" fontId="3" fillId="0" borderId="9" xfId="0" applyNumberFormat="1" applyFont="1" applyBorder="1" applyAlignment="1">
      <alignment horizontal="center" vertical="center"/>
    </xf>
    <xf numFmtId="2" fontId="3" fillId="0" borderId="10" xfId="0" applyNumberFormat="1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4" fontId="1" fillId="0" borderId="12" xfId="2" applyNumberFormat="1" applyFont="1" applyBorder="1" applyAlignment="1">
      <alignment horizontal="center" vertical="center"/>
    </xf>
    <xf numFmtId="4" fontId="3" fillId="0" borderId="4" xfId="0" applyNumberFormat="1" applyFont="1" applyBorder="1" applyAlignment="1">
      <alignment horizontal="center" vertical="center"/>
    </xf>
    <xf numFmtId="4" fontId="9" fillId="0" borderId="1" xfId="1" applyNumberFormat="1" applyFont="1" applyBorder="1" applyAlignment="1">
      <alignment horizontal="center" vertical="center"/>
    </xf>
    <xf numFmtId="4" fontId="0" fillId="0" borderId="13" xfId="0" applyNumberFormat="1" applyFont="1" applyBorder="1" applyAlignment="1">
      <alignment horizontal="center" vertical="top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wrapText="1"/>
    </xf>
    <xf numFmtId="0" fontId="3" fillId="3" borderId="0" xfId="0" applyFont="1" applyFill="1" applyAlignment="1">
      <alignment horizontal="center" vertical="center" wrapText="1"/>
    </xf>
    <xf numFmtId="0" fontId="0" fillId="0" borderId="0" xfId="0" applyAlignment="1"/>
    <xf numFmtId="0" fontId="3" fillId="3" borderId="5" xfId="0" applyFont="1" applyFill="1" applyBorder="1" applyAlignment="1">
      <alignment horizontal="center" vertical="center" wrapText="1"/>
    </xf>
    <xf numFmtId="0" fontId="0" fillId="0" borderId="5" xfId="0" applyBorder="1" applyAlignment="1"/>
    <xf numFmtId="0" fontId="0" fillId="0" borderId="6" xfId="0" applyBorder="1" applyAlignment="1"/>
    <xf numFmtId="0" fontId="0" fillId="0" borderId="7" xfId="0" applyBorder="1" applyAlignment="1"/>
    <xf numFmtId="2" fontId="3" fillId="0" borderId="3" xfId="0" applyNumberFormat="1" applyFont="1" applyBorder="1" applyAlignment="1">
      <alignment wrapText="1"/>
    </xf>
    <xf numFmtId="0" fontId="0" fillId="0" borderId="4" xfId="0" applyBorder="1" applyAlignment="1"/>
    <xf numFmtId="0" fontId="3" fillId="0" borderId="8" xfId="0" applyFont="1" applyFill="1" applyBorder="1" applyAlignment="1">
      <alignment horizontal="center" wrapText="1"/>
    </xf>
    <xf numFmtId="0" fontId="3" fillId="0" borderId="10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 wrapText="1"/>
    </xf>
    <xf numFmtId="0" fontId="3" fillId="0" borderId="11" xfId="0" applyFont="1" applyFill="1" applyBorder="1" applyAlignment="1">
      <alignment horizont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3" borderId="0" xfId="0" applyFont="1" applyFill="1" applyAlignment="1">
      <alignment horizontal="center" wrapText="1"/>
    </xf>
    <xf numFmtId="0" fontId="3" fillId="3" borderId="5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0" fontId="0" fillId="0" borderId="4" xfId="0" applyBorder="1" applyAlignment="1">
      <alignment horizontal="center"/>
    </xf>
    <xf numFmtId="3" fontId="3" fillId="0" borderId="1" xfId="0" applyNumberFormat="1" applyFont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 wrapText="1"/>
    </xf>
    <xf numFmtId="0" fontId="3" fillId="4" borderId="12" xfId="0" applyFont="1" applyFill="1" applyBorder="1" applyAlignment="1"/>
    <xf numFmtId="0" fontId="3" fillId="4" borderId="4" xfId="0" applyFont="1" applyFill="1" applyBorder="1" applyAlignment="1"/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3" fontId="3" fillId="0" borderId="3" xfId="0" applyNumberFormat="1" applyFont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wrapText="1"/>
    </xf>
    <xf numFmtId="0" fontId="3" fillId="4" borderId="12" xfId="0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/>
    </xf>
    <xf numFmtId="0" fontId="0" fillId="3" borderId="0" xfId="0" applyFill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7" fillId="0" borderId="1" xfId="0" applyFont="1" applyBorder="1"/>
    <xf numFmtId="0" fontId="7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wrapText="1"/>
    </xf>
    <xf numFmtId="0" fontId="7" fillId="0" borderId="12" xfId="0" applyFont="1" applyBorder="1" applyAlignment="1">
      <alignment horizontal="center" wrapText="1"/>
    </xf>
    <xf numFmtId="0" fontId="7" fillId="0" borderId="3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10" fillId="0" borderId="3" xfId="0" applyFont="1" applyBorder="1" applyAlignment="1">
      <alignment wrapText="1"/>
    </xf>
    <xf numFmtId="0" fontId="10" fillId="0" borderId="12" xfId="0" applyFont="1" applyBorder="1" applyAlignment="1">
      <alignment wrapText="1"/>
    </xf>
    <xf numFmtId="0" fontId="10" fillId="0" borderId="4" xfId="0" applyFont="1" applyBorder="1" applyAlignment="1">
      <alignment wrapText="1"/>
    </xf>
    <xf numFmtId="0" fontId="11" fillId="0" borderId="12" xfId="0" applyFont="1" applyBorder="1" applyAlignment="1">
      <alignment wrapText="1"/>
    </xf>
    <xf numFmtId="0" fontId="11" fillId="0" borderId="4" xfId="0" applyFont="1" applyBorder="1" applyAlignment="1">
      <alignment wrapText="1"/>
    </xf>
    <xf numFmtId="0" fontId="10" fillId="0" borderId="3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7" fillId="0" borderId="3" xfId="0" applyFont="1" applyBorder="1" applyAlignment="1">
      <alignment wrapText="1"/>
    </xf>
    <xf numFmtId="0" fontId="7" fillId="0" borderId="12" xfId="0" applyFont="1" applyBorder="1" applyAlignment="1">
      <alignment wrapText="1"/>
    </xf>
    <xf numFmtId="0" fontId="7" fillId="0" borderId="4" xfId="0" applyFont="1" applyBorder="1" applyAlignment="1">
      <alignment wrapText="1"/>
    </xf>
    <xf numFmtId="0" fontId="10" fillId="0" borderId="3" xfId="0" applyFont="1" applyBorder="1" applyAlignment="1">
      <alignment vertical="center"/>
    </xf>
    <xf numFmtId="0" fontId="10" fillId="0" borderId="12" xfId="0" applyFont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7" fillId="0" borderId="3" xfId="0" applyFont="1" applyBorder="1" applyAlignment="1">
      <alignment vertical="top" wrapText="1"/>
    </xf>
    <xf numFmtId="0" fontId="7" fillId="0" borderId="12" xfId="0" applyFont="1" applyBorder="1" applyAlignment="1">
      <alignment vertical="top" wrapText="1"/>
    </xf>
    <xf numFmtId="0" fontId="7" fillId="0" borderId="4" xfId="0" applyFont="1" applyBorder="1" applyAlignment="1">
      <alignment vertical="top" wrapText="1"/>
    </xf>
    <xf numFmtId="0" fontId="7" fillId="0" borderId="3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</cellXfs>
  <cellStyles count="4">
    <cellStyle name="Обычный" xfId="0" builtinId="0"/>
    <cellStyle name="Обычный_АСП Витимканское" xfId="3"/>
    <cellStyle name="Обычный_АСП Витимское" xfId="2"/>
    <cellStyle name="Обычный_Витимский СДК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"/>
  <sheetViews>
    <sheetView topLeftCell="A10" zoomScaleSheetLayoutView="100" workbookViewId="0">
      <selection activeCell="P20" sqref="P20"/>
    </sheetView>
  </sheetViews>
  <sheetFormatPr defaultColWidth="13.140625" defaultRowHeight="15" x14ac:dyDescent="0.25"/>
  <cols>
    <col min="1" max="1" width="13.140625" style="1"/>
    <col min="2" max="2" width="0.140625" style="7" customWidth="1"/>
    <col min="3" max="3" width="20.28515625" customWidth="1"/>
    <col min="4" max="4" width="7.7109375" hidden="1" customWidth="1"/>
    <col min="5" max="5" width="20.7109375" style="1" customWidth="1"/>
    <col min="6" max="6" width="0.28515625" customWidth="1"/>
    <col min="7" max="7" width="13" style="2" customWidth="1"/>
    <col min="8" max="8" width="11.5703125" style="2" customWidth="1"/>
    <col min="9" max="9" width="14.42578125" customWidth="1"/>
    <col min="10" max="10" width="0.5703125" hidden="1" customWidth="1"/>
    <col min="11" max="11" width="0.28515625" hidden="1" customWidth="1"/>
    <col min="12" max="12" width="13" hidden="1" customWidth="1"/>
  </cols>
  <sheetData>
    <row r="1" spans="1:14" x14ac:dyDescent="0.25">
      <c r="C1" s="4"/>
      <c r="D1" s="6"/>
      <c r="E1" s="3"/>
      <c r="F1" s="6"/>
      <c r="G1" s="5"/>
      <c r="H1" s="5"/>
      <c r="I1" s="6"/>
    </row>
    <row r="2" spans="1:14" x14ac:dyDescent="0.25">
      <c r="E2" s="9"/>
    </row>
    <row r="3" spans="1:14" ht="15" customHeight="1" x14ac:dyDescent="0.25">
      <c r="A3" s="55" t="s">
        <v>131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</row>
    <row r="4" spans="1:14" x14ac:dyDescent="0.25">
      <c r="A4" s="57"/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</row>
    <row r="5" spans="1:14" ht="15" customHeight="1" x14ac:dyDescent="0.25">
      <c r="A5" s="63" t="s">
        <v>1</v>
      </c>
      <c r="B5" s="64"/>
      <c r="C5" s="67" t="s">
        <v>2</v>
      </c>
      <c r="D5" s="68"/>
      <c r="E5" s="67" t="s">
        <v>3</v>
      </c>
      <c r="F5" s="68"/>
      <c r="G5" s="67" t="s">
        <v>4</v>
      </c>
      <c r="H5" s="68"/>
      <c r="I5" s="53" t="s">
        <v>5</v>
      </c>
      <c r="J5" s="53"/>
      <c r="K5" s="71" t="s">
        <v>6</v>
      </c>
      <c r="L5" s="71" t="s">
        <v>7</v>
      </c>
      <c r="M5" s="53" t="s">
        <v>6</v>
      </c>
      <c r="N5" s="53" t="s">
        <v>7</v>
      </c>
    </row>
    <row r="6" spans="1:14" ht="24.75" customHeight="1" x14ac:dyDescent="0.25">
      <c r="A6" s="65"/>
      <c r="B6" s="66"/>
      <c r="C6" s="69"/>
      <c r="D6" s="70"/>
      <c r="E6" s="69"/>
      <c r="F6" s="70"/>
      <c r="G6" s="69"/>
      <c r="H6" s="70"/>
      <c r="I6" s="53"/>
      <c r="J6" s="53"/>
      <c r="K6" s="72"/>
      <c r="L6" s="72"/>
      <c r="M6" s="53"/>
      <c r="N6" s="53"/>
    </row>
    <row r="7" spans="1:14" ht="60.75" customHeight="1" x14ac:dyDescent="0.25">
      <c r="A7" s="73">
        <v>1</v>
      </c>
      <c r="B7" s="74"/>
      <c r="C7" s="51" t="s">
        <v>8</v>
      </c>
      <c r="D7" s="52"/>
      <c r="E7" s="51" t="s">
        <v>9</v>
      </c>
      <c r="F7" s="52"/>
      <c r="G7" s="51" t="s">
        <v>10</v>
      </c>
      <c r="H7" s="52"/>
      <c r="I7" s="53" t="s">
        <v>11</v>
      </c>
      <c r="J7" s="53"/>
      <c r="K7" s="11" t="s">
        <v>12</v>
      </c>
      <c r="L7" s="11">
        <v>1237</v>
      </c>
      <c r="M7" s="17" t="s">
        <v>12</v>
      </c>
      <c r="N7" s="17">
        <v>1237</v>
      </c>
    </row>
    <row r="8" spans="1:14" ht="55.5" customHeight="1" x14ac:dyDescent="0.25">
      <c r="A8" s="73">
        <v>2</v>
      </c>
      <c r="B8" s="74"/>
      <c r="C8" s="51" t="s">
        <v>13</v>
      </c>
      <c r="D8" s="52"/>
      <c r="E8" s="51" t="s">
        <v>14</v>
      </c>
      <c r="F8" s="52"/>
      <c r="G8" s="51" t="s">
        <v>10</v>
      </c>
      <c r="H8" s="52"/>
      <c r="I8" s="53" t="s">
        <v>11</v>
      </c>
      <c r="J8" s="53"/>
      <c r="K8" s="11" t="s">
        <v>15</v>
      </c>
      <c r="L8" s="11">
        <v>2150</v>
      </c>
      <c r="M8" s="17" t="s">
        <v>15</v>
      </c>
      <c r="N8" s="17">
        <v>2150</v>
      </c>
    </row>
    <row r="9" spans="1:14" ht="59.25" customHeight="1" x14ac:dyDescent="0.25">
      <c r="A9" s="73">
        <v>3</v>
      </c>
      <c r="B9" s="74"/>
      <c r="C9" s="51" t="s">
        <v>16</v>
      </c>
      <c r="D9" s="52"/>
      <c r="E9" s="51" t="s">
        <v>17</v>
      </c>
      <c r="F9" s="52"/>
      <c r="G9" s="51" t="s">
        <v>10</v>
      </c>
      <c r="H9" s="52"/>
      <c r="I9" s="53" t="s">
        <v>11</v>
      </c>
      <c r="J9" s="53"/>
      <c r="K9" s="11" t="s">
        <v>15</v>
      </c>
      <c r="L9" s="11">
        <v>1900</v>
      </c>
      <c r="M9" s="17" t="s">
        <v>15</v>
      </c>
      <c r="N9" s="17">
        <v>1900</v>
      </c>
    </row>
    <row r="10" spans="1:14" ht="69.75" customHeight="1" x14ac:dyDescent="0.25">
      <c r="A10" s="73">
        <v>4</v>
      </c>
      <c r="B10" s="74"/>
      <c r="C10" s="51" t="s">
        <v>18</v>
      </c>
      <c r="D10" s="52"/>
      <c r="E10" s="51" t="s">
        <v>19</v>
      </c>
      <c r="F10" s="52"/>
      <c r="G10" s="51" t="s">
        <v>10</v>
      </c>
      <c r="H10" s="52"/>
      <c r="I10" s="53" t="s">
        <v>11</v>
      </c>
      <c r="J10" s="53"/>
      <c r="K10" s="11" t="s">
        <v>20</v>
      </c>
      <c r="L10" s="11">
        <v>189</v>
      </c>
      <c r="M10" s="17" t="s">
        <v>20</v>
      </c>
      <c r="N10" s="17">
        <v>189</v>
      </c>
    </row>
    <row r="11" spans="1:14" ht="63.75" customHeight="1" x14ac:dyDescent="0.25">
      <c r="A11" s="73">
        <v>5</v>
      </c>
      <c r="B11" s="74"/>
      <c r="C11" s="51" t="s">
        <v>21</v>
      </c>
      <c r="D11" s="52"/>
      <c r="E11" s="51" t="s">
        <v>22</v>
      </c>
      <c r="F11" s="52"/>
      <c r="G11" s="51" t="s">
        <v>10</v>
      </c>
      <c r="H11" s="52"/>
      <c r="I11" s="53" t="s">
        <v>11</v>
      </c>
      <c r="J11" s="53"/>
      <c r="K11" s="11" t="s">
        <v>15</v>
      </c>
      <c r="L11" s="11">
        <v>1940</v>
      </c>
      <c r="M11" s="17" t="s">
        <v>15</v>
      </c>
      <c r="N11" s="17">
        <v>1940</v>
      </c>
    </row>
    <row r="12" spans="1:14" ht="51.75" x14ac:dyDescent="0.25">
      <c r="A12" s="31">
        <v>6</v>
      </c>
      <c r="B12" s="32"/>
      <c r="C12" s="25" t="s">
        <v>134</v>
      </c>
      <c r="D12" s="33"/>
      <c r="E12" s="24" t="s">
        <v>136</v>
      </c>
      <c r="F12" s="33"/>
      <c r="G12" s="61" t="s">
        <v>137</v>
      </c>
      <c r="H12" s="62"/>
      <c r="I12" s="34" t="s">
        <v>138</v>
      </c>
      <c r="J12" s="33"/>
      <c r="K12" s="33" t="s">
        <v>135</v>
      </c>
      <c r="L12" s="33">
        <v>392</v>
      </c>
      <c r="M12" s="34" t="s">
        <v>139</v>
      </c>
      <c r="N12" s="35">
        <v>392</v>
      </c>
    </row>
    <row r="16" spans="1:14" x14ac:dyDescent="0.25">
      <c r="A16" s="55" t="s">
        <v>133</v>
      </c>
      <c r="B16" s="55"/>
      <c r="C16" s="55"/>
      <c r="D16" s="55"/>
      <c r="E16" s="55"/>
      <c r="F16" s="55"/>
      <c r="G16" s="55"/>
      <c r="H16" s="55"/>
      <c r="I16" s="55"/>
      <c r="J16" s="55"/>
      <c r="K16" s="55"/>
      <c r="L16" s="55"/>
      <c r="M16" s="56"/>
      <c r="N16" s="56"/>
    </row>
    <row r="17" spans="1:14" x14ac:dyDescent="0.25">
      <c r="A17" s="57"/>
      <c r="B17" s="57"/>
      <c r="C17" s="57"/>
      <c r="D17" s="57"/>
      <c r="E17" s="57"/>
      <c r="F17" s="57"/>
      <c r="G17" s="57"/>
      <c r="H17" s="57"/>
      <c r="I17" s="57"/>
      <c r="J17" s="57"/>
      <c r="K17" s="57"/>
      <c r="L17" s="57"/>
      <c r="M17" s="58"/>
      <c r="N17" s="58"/>
    </row>
    <row r="18" spans="1:14" x14ac:dyDescent="0.25">
      <c r="A18" s="54" t="s">
        <v>1</v>
      </c>
      <c r="B18" s="54"/>
      <c r="C18" s="53" t="s">
        <v>2</v>
      </c>
      <c r="D18" s="53"/>
      <c r="E18" s="53" t="s">
        <v>3</v>
      </c>
      <c r="F18" s="53"/>
      <c r="G18" s="53" t="s">
        <v>4</v>
      </c>
      <c r="H18" s="53"/>
      <c r="I18" s="53" t="s">
        <v>5</v>
      </c>
      <c r="J18" s="53"/>
      <c r="K18" s="53" t="s">
        <v>6</v>
      </c>
      <c r="L18" s="53" t="s">
        <v>7</v>
      </c>
      <c r="M18" s="59"/>
      <c r="N18" s="59"/>
    </row>
    <row r="19" spans="1:14" x14ac:dyDescent="0.25">
      <c r="A19" s="54"/>
      <c r="B19" s="54"/>
      <c r="C19" s="53"/>
      <c r="D19" s="53"/>
      <c r="E19" s="53"/>
      <c r="F19" s="53"/>
      <c r="G19" s="53"/>
      <c r="H19" s="53"/>
      <c r="I19" s="53"/>
      <c r="J19" s="53"/>
      <c r="K19" s="53"/>
      <c r="L19" s="53"/>
      <c r="M19" s="60"/>
      <c r="N19" s="60"/>
    </row>
    <row r="20" spans="1:14" ht="106.5" customHeight="1" x14ac:dyDescent="0.25">
      <c r="A20" s="50">
        <v>1</v>
      </c>
      <c r="B20" s="50"/>
      <c r="C20" s="51" t="s">
        <v>30</v>
      </c>
      <c r="D20" s="52"/>
      <c r="E20" s="51" t="s">
        <v>31</v>
      </c>
      <c r="F20" s="52"/>
      <c r="G20" s="51" t="s">
        <v>32</v>
      </c>
      <c r="H20" s="52"/>
      <c r="I20" s="53" t="s">
        <v>11</v>
      </c>
      <c r="J20" s="53"/>
      <c r="K20" s="23" t="s">
        <v>33</v>
      </c>
      <c r="L20" s="23">
        <v>1066</v>
      </c>
      <c r="M20" s="38" t="s">
        <v>140</v>
      </c>
      <c r="N20" s="37"/>
    </row>
  </sheetData>
  <mergeCells count="51">
    <mergeCell ref="A11:B11"/>
    <mergeCell ref="C11:D11"/>
    <mergeCell ref="E11:F11"/>
    <mergeCell ref="G11:H11"/>
    <mergeCell ref="I11:J11"/>
    <mergeCell ref="A10:B10"/>
    <mergeCell ref="C10:D10"/>
    <mergeCell ref="E10:F10"/>
    <mergeCell ref="G10:H10"/>
    <mergeCell ref="I10:J10"/>
    <mergeCell ref="A9:B9"/>
    <mergeCell ref="C9:D9"/>
    <mergeCell ref="E9:F9"/>
    <mergeCell ref="G9:H9"/>
    <mergeCell ref="I9:J9"/>
    <mergeCell ref="E8:F8"/>
    <mergeCell ref="G8:H8"/>
    <mergeCell ref="I8:J8"/>
    <mergeCell ref="A7:B7"/>
    <mergeCell ref="C7:D7"/>
    <mergeCell ref="G12:H12"/>
    <mergeCell ref="M5:M6"/>
    <mergeCell ref="N5:N6"/>
    <mergeCell ref="A3:L4"/>
    <mergeCell ref="A5:B6"/>
    <mergeCell ref="C5:D6"/>
    <mergeCell ref="E5:F6"/>
    <mergeCell ref="G5:H6"/>
    <mergeCell ref="I5:J6"/>
    <mergeCell ref="K5:K6"/>
    <mergeCell ref="L5:L6"/>
    <mergeCell ref="E7:F7"/>
    <mergeCell ref="G7:H7"/>
    <mergeCell ref="I7:J7"/>
    <mergeCell ref="A8:B8"/>
    <mergeCell ref="C8:D8"/>
    <mergeCell ref="K18:K19"/>
    <mergeCell ref="L18:L19"/>
    <mergeCell ref="A16:N17"/>
    <mergeCell ref="M18:M19"/>
    <mergeCell ref="N18:N19"/>
    <mergeCell ref="A18:B19"/>
    <mergeCell ref="C18:D19"/>
    <mergeCell ref="E18:F19"/>
    <mergeCell ref="G18:H19"/>
    <mergeCell ref="I18:J19"/>
    <mergeCell ref="A20:B20"/>
    <mergeCell ref="C20:D20"/>
    <mergeCell ref="E20:F20"/>
    <mergeCell ref="G20:H20"/>
    <mergeCell ref="I20:J20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7"/>
  <sheetViews>
    <sheetView topLeftCell="A7" zoomScale="115" zoomScaleNormal="115" workbookViewId="0">
      <selection activeCell="F23" sqref="F23"/>
    </sheetView>
  </sheetViews>
  <sheetFormatPr defaultColWidth="13.140625" defaultRowHeight="15" x14ac:dyDescent="0.25"/>
  <cols>
    <col min="1" max="1" width="4.140625" style="1" customWidth="1"/>
    <col min="2" max="2" width="14.5703125" style="7" customWidth="1"/>
    <col min="3" max="3" width="6" customWidth="1"/>
    <col min="4" max="4" width="25.42578125" customWidth="1"/>
    <col min="5" max="5" width="4" style="1" hidden="1" customWidth="1"/>
    <col min="6" max="6" width="13.5703125" customWidth="1"/>
    <col min="7" max="7" width="13" style="2" customWidth="1"/>
    <col min="8" max="8" width="12.5703125" style="2" customWidth="1"/>
    <col min="9" max="9" width="19" customWidth="1"/>
    <col min="11" max="11" width="0.28515625" customWidth="1"/>
    <col min="12" max="12" width="9.85546875" customWidth="1"/>
  </cols>
  <sheetData>
    <row r="2" spans="1:13" x14ac:dyDescent="0.25">
      <c r="L2" t="s">
        <v>141</v>
      </c>
    </row>
    <row r="3" spans="1:13" x14ac:dyDescent="0.25">
      <c r="A3" s="10"/>
      <c r="B3" s="78" t="s">
        <v>142</v>
      </c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</row>
    <row r="4" spans="1:13" x14ac:dyDescent="0.25">
      <c r="A4" s="10"/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</row>
    <row r="5" spans="1:13" x14ac:dyDescent="0.25">
      <c r="A5" s="10"/>
      <c r="B5" s="80" t="s">
        <v>1</v>
      </c>
      <c r="C5" s="80"/>
      <c r="D5" s="75" t="s">
        <v>23</v>
      </c>
      <c r="E5" s="75"/>
      <c r="F5" s="75" t="s">
        <v>24</v>
      </c>
      <c r="G5" s="75"/>
      <c r="H5" s="75" t="s">
        <v>4</v>
      </c>
      <c r="I5" s="75"/>
      <c r="J5" s="53" t="s">
        <v>25</v>
      </c>
      <c r="K5" s="53"/>
      <c r="L5" s="75" t="s">
        <v>26</v>
      </c>
      <c r="M5" s="53" t="s">
        <v>27</v>
      </c>
    </row>
    <row r="6" spans="1:13" ht="70.5" customHeight="1" x14ac:dyDescent="0.25">
      <c r="A6" s="10"/>
      <c r="B6" s="80"/>
      <c r="C6" s="80"/>
      <c r="D6" s="75"/>
      <c r="E6" s="75"/>
      <c r="F6" s="75"/>
      <c r="G6" s="75"/>
      <c r="H6" s="75"/>
      <c r="I6" s="75"/>
      <c r="J6" s="53"/>
      <c r="K6" s="53"/>
      <c r="L6" s="75"/>
      <c r="M6" s="53"/>
    </row>
    <row r="7" spans="1:13" ht="54.75" customHeight="1" x14ac:dyDescent="0.25">
      <c r="A7" s="10"/>
      <c r="B7" s="75">
        <v>1046</v>
      </c>
      <c r="C7" s="75"/>
      <c r="D7" s="51" t="s">
        <v>9</v>
      </c>
      <c r="E7" s="52"/>
      <c r="F7" s="51" t="s">
        <v>28</v>
      </c>
      <c r="G7" s="52"/>
      <c r="H7" s="51" t="s">
        <v>10</v>
      </c>
      <c r="I7" s="52"/>
      <c r="J7" s="76">
        <v>129.54</v>
      </c>
      <c r="K7" s="77"/>
      <c r="L7" s="12">
        <v>1</v>
      </c>
      <c r="M7" s="13">
        <v>405997.82</v>
      </c>
    </row>
    <row r="8" spans="1:13" ht="48" customHeight="1" x14ac:dyDescent="0.25">
      <c r="A8" s="10"/>
      <c r="B8" s="75">
        <v>6300090</v>
      </c>
      <c r="C8" s="75"/>
      <c r="D8" s="51" t="s">
        <v>9</v>
      </c>
      <c r="E8" s="52"/>
      <c r="F8" s="51" t="s">
        <v>29</v>
      </c>
      <c r="G8" s="52"/>
      <c r="H8" s="51" t="s">
        <v>10</v>
      </c>
      <c r="I8" s="52"/>
      <c r="J8" s="76">
        <v>24.64</v>
      </c>
      <c r="K8" s="77"/>
      <c r="L8" s="12">
        <v>1</v>
      </c>
      <c r="M8" s="13">
        <v>71237.8</v>
      </c>
    </row>
    <row r="9" spans="1:13" ht="51.75" customHeight="1" x14ac:dyDescent="0.25">
      <c r="A9" s="27"/>
      <c r="B9" s="75">
        <v>6300089</v>
      </c>
      <c r="C9" s="75"/>
      <c r="D9" s="53" t="s">
        <v>19</v>
      </c>
      <c r="E9" s="53"/>
      <c r="F9" s="53" t="s">
        <v>0</v>
      </c>
      <c r="G9" s="53"/>
      <c r="H9" s="53" t="s">
        <v>10</v>
      </c>
      <c r="I9" s="53"/>
      <c r="J9" s="75"/>
      <c r="K9" s="75"/>
      <c r="L9" s="20">
        <v>1</v>
      </c>
      <c r="M9" s="13">
        <v>21217.5</v>
      </c>
    </row>
    <row r="10" spans="1:13" ht="59.25" customHeight="1" x14ac:dyDescent="0.25">
      <c r="A10" s="28"/>
      <c r="B10" s="83"/>
      <c r="C10" s="84"/>
      <c r="D10" s="29" t="s">
        <v>19</v>
      </c>
      <c r="E10" s="29"/>
      <c r="F10" s="81" t="s">
        <v>132</v>
      </c>
      <c r="G10" s="82"/>
      <c r="H10" s="53" t="s">
        <v>10</v>
      </c>
      <c r="I10" s="53"/>
      <c r="J10" s="29">
        <v>87.6</v>
      </c>
      <c r="K10" s="29"/>
      <c r="L10" s="29">
        <v>1</v>
      </c>
      <c r="M10" s="30">
        <v>1100000</v>
      </c>
    </row>
    <row r="11" spans="1:13" x14ac:dyDescent="0.25">
      <c r="G11" s="8"/>
      <c r="M11" s="36">
        <f>SUM(M7:M10)</f>
        <v>1598453.12</v>
      </c>
    </row>
    <row r="13" spans="1:13" x14ac:dyDescent="0.25">
      <c r="B13" s="78" t="s">
        <v>143</v>
      </c>
      <c r="C13" s="78"/>
      <c r="D13" s="78"/>
      <c r="E13" s="78"/>
      <c r="F13" s="78"/>
      <c r="G13" s="78"/>
      <c r="H13" s="78"/>
      <c r="I13" s="78"/>
      <c r="J13" s="78"/>
      <c r="K13" s="78"/>
      <c r="L13" s="78"/>
      <c r="M13" s="78"/>
    </row>
    <row r="14" spans="1:13" x14ac:dyDescent="0.25">
      <c r="B14" s="79"/>
      <c r="C14" s="79"/>
      <c r="D14" s="79"/>
      <c r="E14" s="79"/>
      <c r="F14" s="79"/>
      <c r="G14" s="79"/>
      <c r="H14" s="79"/>
      <c r="I14" s="79"/>
      <c r="J14" s="79"/>
      <c r="K14" s="79"/>
      <c r="L14" s="79"/>
      <c r="M14" s="79"/>
    </row>
    <row r="15" spans="1:13" x14ac:dyDescent="0.25">
      <c r="B15" s="80" t="s">
        <v>1</v>
      </c>
      <c r="C15" s="80"/>
      <c r="D15" s="75" t="s">
        <v>23</v>
      </c>
      <c r="E15" s="75"/>
      <c r="F15" s="75" t="s">
        <v>24</v>
      </c>
      <c r="G15" s="75"/>
      <c r="H15" s="75" t="s">
        <v>4</v>
      </c>
      <c r="I15" s="75"/>
      <c r="J15" s="53" t="s">
        <v>25</v>
      </c>
      <c r="K15" s="53"/>
      <c r="L15" s="75" t="s">
        <v>26</v>
      </c>
      <c r="M15" s="53" t="s">
        <v>27</v>
      </c>
    </row>
    <row r="16" spans="1:13" ht="29.25" customHeight="1" x14ac:dyDescent="0.25">
      <c r="B16" s="80"/>
      <c r="C16" s="80"/>
      <c r="D16" s="75"/>
      <c r="E16" s="75"/>
      <c r="F16" s="75"/>
      <c r="G16" s="75"/>
      <c r="H16" s="75"/>
      <c r="I16" s="75"/>
      <c r="J16" s="53"/>
      <c r="K16" s="53"/>
      <c r="L16" s="75"/>
      <c r="M16" s="53"/>
    </row>
    <row r="17" spans="2:13" ht="59.25" customHeight="1" x14ac:dyDescent="0.25">
      <c r="B17" s="75">
        <v>1042</v>
      </c>
      <c r="C17" s="75"/>
      <c r="D17" s="51" t="s">
        <v>31</v>
      </c>
      <c r="E17" s="52"/>
      <c r="F17" s="51" t="s">
        <v>34</v>
      </c>
      <c r="G17" s="52"/>
      <c r="H17" s="51" t="s">
        <v>32</v>
      </c>
      <c r="I17" s="52"/>
      <c r="J17" s="76">
        <v>284.54000000000002</v>
      </c>
      <c r="K17" s="77"/>
      <c r="L17" s="25">
        <v>1</v>
      </c>
      <c r="M17" s="13">
        <v>2104107.59</v>
      </c>
    </row>
  </sheetData>
  <mergeCells count="39">
    <mergeCell ref="F10:G10"/>
    <mergeCell ref="H10:I10"/>
    <mergeCell ref="B10:C10"/>
    <mergeCell ref="B9:C9"/>
    <mergeCell ref="D9:E9"/>
    <mergeCell ref="F9:G9"/>
    <mergeCell ref="H9:I9"/>
    <mergeCell ref="J9:K9"/>
    <mergeCell ref="B7:C7"/>
    <mergeCell ref="D7:E7"/>
    <mergeCell ref="F7:G7"/>
    <mergeCell ref="H7:I7"/>
    <mergeCell ref="J7:K7"/>
    <mergeCell ref="B8:C8"/>
    <mergeCell ref="D8:E8"/>
    <mergeCell ref="F8:G8"/>
    <mergeCell ref="H8:I8"/>
    <mergeCell ref="J8:K8"/>
    <mergeCell ref="B3:M4"/>
    <mergeCell ref="B5:C6"/>
    <mergeCell ref="D5:E6"/>
    <mergeCell ref="F5:G6"/>
    <mergeCell ref="H5:I6"/>
    <mergeCell ref="J5:K6"/>
    <mergeCell ref="L5:L6"/>
    <mergeCell ref="M5:M6"/>
    <mergeCell ref="B13:M14"/>
    <mergeCell ref="B15:C16"/>
    <mergeCell ref="D15:E16"/>
    <mergeCell ref="F15:G16"/>
    <mergeCell ref="H15:I16"/>
    <mergeCell ref="J15:K16"/>
    <mergeCell ref="L15:L16"/>
    <mergeCell ref="M15:M16"/>
    <mergeCell ref="B17:C17"/>
    <mergeCell ref="D17:E17"/>
    <mergeCell ref="F17:G17"/>
    <mergeCell ref="H17:I17"/>
    <mergeCell ref="J17:K17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78"/>
  <sheetViews>
    <sheetView workbookViewId="0">
      <selection activeCell="R76" sqref="R76"/>
    </sheetView>
  </sheetViews>
  <sheetFormatPr defaultRowHeight="15" x14ac:dyDescent="0.25"/>
  <cols>
    <col min="11" max="11" width="13.85546875" customWidth="1"/>
    <col min="13" max="13" width="13" customWidth="1"/>
    <col min="14" max="14" width="13.140625" customWidth="1"/>
  </cols>
  <sheetData>
    <row r="2" spans="1:14" ht="15" customHeight="1" x14ac:dyDescent="0.25">
      <c r="A2" s="107" t="s">
        <v>144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</row>
    <row r="3" spans="1:14" x14ac:dyDescent="0.25">
      <c r="A3" s="108"/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</row>
    <row r="4" spans="1:14" x14ac:dyDescent="0.25">
      <c r="A4" s="80" t="s">
        <v>1</v>
      </c>
      <c r="B4" s="80"/>
      <c r="C4" s="80" t="s">
        <v>35</v>
      </c>
      <c r="D4" s="80"/>
      <c r="E4" s="53" t="s">
        <v>24</v>
      </c>
      <c r="F4" s="53"/>
      <c r="G4" s="53" t="s">
        <v>36</v>
      </c>
      <c r="H4" s="53"/>
      <c r="I4" s="75" t="s">
        <v>37</v>
      </c>
      <c r="J4" s="75"/>
      <c r="K4" s="75" t="s">
        <v>4</v>
      </c>
      <c r="L4" s="75"/>
      <c r="M4" s="71" t="s">
        <v>27</v>
      </c>
      <c r="N4" s="53" t="s">
        <v>38</v>
      </c>
    </row>
    <row r="5" spans="1:14" ht="21.75" customHeight="1" x14ac:dyDescent="0.25">
      <c r="A5" s="80"/>
      <c r="B5" s="80"/>
      <c r="C5" s="80"/>
      <c r="D5" s="80"/>
      <c r="E5" s="53"/>
      <c r="F5" s="53"/>
      <c r="G5" s="53"/>
      <c r="H5" s="53"/>
      <c r="I5" s="75"/>
      <c r="J5" s="75"/>
      <c r="K5" s="75"/>
      <c r="L5" s="75"/>
      <c r="M5" s="72"/>
      <c r="N5" s="53"/>
    </row>
    <row r="6" spans="1:14" x14ac:dyDescent="0.25">
      <c r="A6" s="104" t="s">
        <v>68</v>
      </c>
      <c r="B6" s="105"/>
      <c r="C6" s="105"/>
      <c r="D6" s="105"/>
      <c r="E6" s="105"/>
      <c r="F6" s="105"/>
      <c r="G6" s="105"/>
      <c r="H6" s="105"/>
      <c r="I6" s="105"/>
      <c r="J6" s="105"/>
      <c r="K6" s="105"/>
      <c r="L6" s="105"/>
      <c r="M6" s="105"/>
      <c r="N6" s="106"/>
    </row>
    <row r="7" spans="1:14" ht="48.75" customHeight="1" x14ac:dyDescent="0.25">
      <c r="A7" s="75">
        <v>10015</v>
      </c>
      <c r="B7" s="75"/>
      <c r="C7" s="51" t="s">
        <v>69</v>
      </c>
      <c r="D7" s="52"/>
      <c r="E7" s="51" t="s">
        <v>70</v>
      </c>
      <c r="F7" s="52"/>
      <c r="G7" s="51" t="s">
        <v>71</v>
      </c>
      <c r="H7" s="52"/>
      <c r="I7" s="75">
        <v>2003</v>
      </c>
      <c r="J7" s="75"/>
      <c r="K7" s="51" t="s">
        <v>10</v>
      </c>
      <c r="L7" s="52"/>
      <c r="M7" s="13">
        <v>717650.4</v>
      </c>
      <c r="N7" s="22">
        <v>0</v>
      </c>
    </row>
    <row r="8" spans="1:14" ht="50.25" customHeight="1" x14ac:dyDescent="0.25">
      <c r="A8" s="75">
        <v>11013400020</v>
      </c>
      <c r="B8" s="75"/>
      <c r="C8" s="51" t="s">
        <v>72</v>
      </c>
      <c r="D8" s="52"/>
      <c r="E8" s="51" t="s">
        <v>73</v>
      </c>
      <c r="F8" s="52"/>
      <c r="G8" s="51" t="s">
        <v>74</v>
      </c>
      <c r="H8" s="52"/>
      <c r="I8" s="75">
        <v>2017</v>
      </c>
      <c r="J8" s="75"/>
      <c r="K8" s="51" t="s">
        <v>10</v>
      </c>
      <c r="L8" s="52"/>
      <c r="M8" s="18" t="s">
        <v>75</v>
      </c>
      <c r="N8" s="13">
        <v>532658.92000000004</v>
      </c>
    </row>
    <row r="9" spans="1:14" ht="47.25" customHeight="1" x14ac:dyDescent="0.25">
      <c r="A9" s="75">
        <v>6300046</v>
      </c>
      <c r="B9" s="75"/>
      <c r="C9" s="51" t="s">
        <v>76</v>
      </c>
      <c r="D9" s="52"/>
      <c r="E9" s="51" t="s">
        <v>73</v>
      </c>
      <c r="F9" s="52"/>
      <c r="G9" s="51" t="s">
        <v>77</v>
      </c>
      <c r="H9" s="52"/>
      <c r="I9" s="75">
        <v>2008</v>
      </c>
      <c r="J9" s="75"/>
      <c r="K9" s="51" t="s">
        <v>10</v>
      </c>
      <c r="L9" s="52"/>
      <c r="M9" s="19">
        <v>339000</v>
      </c>
      <c r="N9" s="22">
        <v>0</v>
      </c>
    </row>
    <row r="10" spans="1:14" ht="47.25" customHeight="1" x14ac:dyDescent="0.25">
      <c r="A10" s="39"/>
      <c r="B10" s="40"/>
      <c r="C10" s="41"/>
      <c r="D10" s="41"/>
      <c r="E10" s="41"/>
      <c r="F10" s="41"/>
      <c r="G10" s="41"/>
      <c r="H10" s="41"/>
      <c r="I10" s="40"/>
      <c r="J10" s="40"/>
      <c r="K10" s="41"/>
      <c r="L10" s="41"/>
      <c r="M10" s="42">
        <f>SUM(M7:M9)</f>
        <v>1056650.3999999999</v>
      </c>
      <c r="N10" s="43"/>
    </row>
    <row r="11" spans="1:14" x14ac:dyDescent="0.25">
      <c r="A11" s="98" t="s">
        <v>39</v>
      </c>
      <c r="B11" s="99"/>
      <c r="C11" s="99"/>
      <c r="D11" s="99"/>
      <c r="E11" s="99"/>
      <c r="F11" s="99"/>
      <c r="G11" s="99"/>
      <c r="H11" s="99"/>
      <c r="I11" s="99"/>
      <c r="J11" s="99"/>
      <c r="K11" s="99"/>
      <c r="L11" s="99"/>
      <c r="M11" s="99"/>
      <c r="N11" s="100"/>
    </row>
    <row r="12" spans="1:14" x14ac:dyDescent="0.25">
      <c r="A12" s="101"/>
      <c r="B12" s="102"/>
      <c r="C12" s="102"/>
      <c r="D12" s="102"/>
      <c r="E12" s="102"/>
      <c r="F12" s="102"/>
      <c r="G12" s="102"/>
      <c r="H12" s="102"/>
      <c r="I12" s="102"/>
      <c r="J12" s="102"/>
      <c r="K12" s="102"/>
      <c r="L12" s="102"/>
      <c r="M12" s="102"/>
      <c r="N12" s="103"/>
    </row>
    <row r="13" spans="1:14" ht="59.25" customHeight="1" x14ac:dyDescent="0.25">
      <c r="A13" s="75">
        <v>11011500001</v>
      </c>
      <c r="B13" s="75"/>
      <c r="C13" s="51"/>
      <c r="D13" s="52"/>
      <c r="E13" s="51" t="s">
        <v>78</v>
      </c>
      <c r="F13" s="52"/>
      <c r="G13" s="51" t="s">
        <v>79</v>
      </c>
      <c r="H13" s="52"/>
      <c r="I13" s="75">
        <v>2015</v>
      </c>
      <c r="J13" s="75"/>
      <c r="K13" s="51" t="s">
        <v>10</v>
      </c>
      <c r="L13" s="52"/>
      <c r="M13" s="21">
        <v>152042.56</v>
      </c>
      <c r="N13" s="13">
        <v>70591.210000000006</v>
      </c>
    </row>
    <row r="14" spans="1:14" ht="50.25" customHeight="1" x14ac:dyDescent="0.25">
      <c r="A14" s="75">
        <v>11013300004</v>
      </c>
      <c r="B14" s="75"/>
      <c r="C14" s="51"/>
      <c r="D14" s="52"/>
      <c r="E14" s="51" t="s">
        <v>80</v>
      </c>
      <c r="F14" s="52"/>
      <c r="G14" s="51" t="s">
        <v>81</v>
      </c>
      <c r="H14" s="52"/>
      <c r="I14" s="75">
        <v>2012</v>
      </c>
      <c r="J14" s="75"/>
      <c r="K14" s="51" t="s">
        <v>10</v>
      </c>
      <c r="L14" s="52"/>
      <c r="M14" s="21">
        <v>35000</v>
      </c>
      <c r="N14" s="13">
        <v>0</v>
      </c>
    </row>
    <row r="15" spans="1:14" ht="42.75" customHeight="1" x14ac:dyDescent="0.25">
      <c r="A15" s="76">
        <v>11013400009</v>
      </c>
      <c r="B15" s="77"/>
      <c r="C15" s="51"/>
      <c r="D15" s="52"/>
      <c r="E15" s="51" t="s">
        <v>82</v>
      </c>
      <c r="F15" s="52"/>
      <c r="G15" s="51" t="s">
        <v>83</v>
      </c>
      <c r="H15" s="52"/>
      <c r="I15" s="75">
        <v>2016</v>
      </c>
      <c r="J15" s="75"/>
      <c r="K15" s="51" t="s">
        <v>10</v>
      </c>
      <c r="L15" s="52"/>
      <c r="M15" s="16">
        <v>19890</v>
      </c>
      <c r="N15" s="13">
        <v>0</v>
      </c>
    </row>
    <row r="16" spans="1:14" ht="44.25" customHeight="1" x14ac:dyDescent="0.25">
      <c r="A16" s="76">
        <v>11013400002</v>
      </c>
      <c r="B16" s="77"/>
      <c r="C16" s="51"/>
      <c r="D16" s="52"/>
      <c r="E16" s="51" t="s">
        <v>84</v>
      </c>
      <c r="F16" s="52"/>
      <c r="G16" s="51" t="s">
        <v>85</v>
      </c>
      <c r="H16" s="52"/>
      <c r="I16" s="75"/>
      <c r="J16" s="75"/>
      <c r="K16" s="51" t="s">
        <v>10</v>
      </c>
      <c r="L16" s="52"/>
      <c r="M16" s="16">
        <v>20990</v>
      </c>
      <c r="N16" s="13">
        <v>0</v>
      </c>
    </row>
    <row r="17" spans="1:14" ht="45.75" customHeight="1" x14ac:dyDescent="0.25">
      <c r="A17" s="76" t="s">
        <v>86</v>
      </c>
      <c r="B17" s="77"/>
      <c r="C17" s="51"/>
      <c r="D17" s="52"/>
      <c r="E17" s="51" t="s">
        <v>87</v>
      </c>
      <c r="F17" s="52"/>
      <c r="G17" s="51"/>
      <c r="H17" s="52"/>
      <c r="I17" s="75"/>
      <c r="J17" s="75"/>
      <c r="K17" s="51" t="s">
        <v>10</v>
      </c>
      <c r="L17" s="52"/>
      <c r="M17" s="16">
        <v>50000</v>
      </c>
      <c r="N17" s="13">
        <v>0</v>
      </c>
    </row>
    <row r="18" spans="1:14" ht="46.5" customHeight="1" x14ac:dyDescent="0.25">
      <c r="A18" s="76">
        <v>1630116</v>
      </c>
      <c r="B18" s="77"/>
      <c r="C18" s="51"/>
      <c r="D18" s="52"/>
      <c r="E18" s="51" t="s">
        <v>88</v>
      </c>
      <c r="F18" s="52"/>
      <c r="G18" s="51" t="s">
        <v>89</v>
      </c>
      <c r="H18" s="52"/>
      <c r="I18" s="75"/>
      <c r="J18" s="75"/>
      <c r="K18" s="51" t="s">
        <v>10</v>
      </c>
      <c r="L18" s="52"/>
      <c r="M18" s="16">
        <v>10527.1</v>
      </c>
      <c r="N18" s="13">
        <v>0</v>
      </c>
    </row>
    <row r="19" spans="1:14" ht="47.25" customHeight="1" x14ac:dyDescent="0.25">
      <c r="A19" s="76" t="s">
        <v>90</v>
      </c>
      <c r="B19" s="77"/>
      <c r="C19" s="51"/>
      <c r="D19" s="52"/>
      <c r="E19" s="51" t="s">
        <v>91</v>
      </c>
      <c r="F19" s="52"/>
      <c r="G19" s="51" t="s">
        <v>92</v>
      </c>
      <c r="H19" s="52"/>
      <c r="I19" s="75"/>
      <c r="J19" s="75"/>
      <c r="K19" s="51" t="s">
        <v>10</v>
      </c>
      <c r="L19" s="52"/>
      <c r="M19" s="16">
        <v>12940</v>
      </c>
      <c r="N19" s="13">
        <v>0</v>
      </c>
    </row>
    <row r="20" spans="1:14" ht="59.25" customHeight="1" x14ac:dyDescent="0.25">
      <c r="A20" s="76" t="s">
        <v>93</v>
      </c>
      <c r="B20" s="77"/>
      <c r="C20" s="51"/>
      <c r="D20" s="52"/>
      <c r="E20" s="51" t="s">
        <v>94</v>
      </c>
      <c r="F20" s="52"/>
      <c r="G20" s="51" t="s">
        <v>95</v>
      </c>
      <c r="H20" s="52"/>
      <c r="I20" s="75">
        <v>2007</v>
      </c>
      <c r="J20" s="75"/>
      <c r="K20" s="51" t="s">
        <v>10</v>
      </c>
      <c r="L20" s="52"/>
      <c r="M20" s="16">
        <v>19374.099999999999</v>
      </c>
      <c r="N20" s="13">
        <v>0</v>
      </c>
    </row>
    <row r="21" spans="1:14" ht="45.75" customHeight="1" x14ac:dyDescent="0.25">
      <c r="A21" s="76" t="s">
        <v>96</v>
      </c>
      <c r="B21" s="77"/>
      <c r="C21" s="51"/>
      <c r="D21" s="52"/>
      <c r="E21" s="51" t="s">
        <v>97</v>
      </c>
      <c r="F21" s="52"/>
      <c r="G21" s="51" t="s">
        <v>41</v>
      </c>
      <c r="H21" s="52"/>
      <c r="I21" s="75">
        <v>2008</v>
      </c>
      <c r="J21" s="75"/>
      <c r="K21" s="51" t="s">
        <v>10</v>
      </c>
      <c r="L21" s="52"/>
      <c r="M21" s="16">
        <v>19506</v>
      </c>
      <c r="N21" s="13">
        <v>0</v>
      </c>
    </row>
    <row r="22" spans="1:14" ht="48.75" customHeight="1" x14ac:dyDescent="0.25">
      <c r="A22" s="76" t="s">
        <v>98</v>
      </c>
      <c r="B22" s="77"/>
      <c r="C22" s="51"/>
      <c r="D22" s="52"/>
      <c r="E22" s="51" t="s">
        <v>99</v>
      </c>
      <c r="F22" s="52"/>
      <c r="G22" s="51" t="s">
        <v>100</v>
      </c>
      <c r="H22" s="52"/>
      <c r="I22" s="75"/>
      <c r="J22" s="75"/>
      <c r="K22" s="51" t="s">
        <v>10</v>
      </c>
      <c r="L22" s="52"/>
      <c r="M22" s="16">
        <v>15000</v>
      </c>
      <c r="N22" s="13">
        <v>0</v>
      </c>
    </row>
    <row r="23" spans="1:14" ht="39" customHeight="1" x14ac:dyDescent="0.25">
      <c r="A23" s="76" t="s">
        <v>101</v>
      </c>
      <c r="B23" s="77"/>
      <c r="C23" s="51"/>
      <c r="D23" s="52"/>
      <c r="E23" s="51" t="s">
        <v>91</v>
      </c>
      <c r="F23" s="52"/>
      <c r="G23" s="51" t="s">
        <v>102</v>
      </c>
      <c r="H23" s="52"/>
      <c r="I23" s="75"/>
      <c r="J23" s="75"/>
      <c r="K23" s="51" t="s">
        <v>10</v>
      </c>
      <c r="L23" s="52"/>
      <c r="M23" s="16">
        <v>12075</v>
      </c>
      <c r="N23" s="13">
        <v>0</v>
      </c>
    </row>
    <row r="24" spans="1:14" ht="43.5" customHeight="1" x14ac:dyDescent="0.25">
      <c r="A24" s="76" t="s">
        <v>103</v>
      </c>
      <c r="B24" s="77"/>
      <c r="C24" s="51"/>
      <c r="D24" s="52"/>
      <c r="E24" s="51" t="s">
        <v>104</v>
      </c>
      <c r="F24" s="52"/>
      <c r="G24" s="51" t="s">
        <v>105</v>
      </c>
      <c r="H24" s="52"/>
      <c r="I24" s="75"/>
      <c r="J24" s="75"/>
      <c r="K24" s="51" t="s">
        <v>10</v>
      </c>
      <c r="L24" s="52"/>
      <c r="M24" s="16">
        <v>31414.13</v>
      </c>
      <c r="N24" s="13">
        <v>0</v>
      </c>
    </row>
    <row r="25" spans="1:14" ht="45.75" customHeight="1" x14ac:dyDescent="0.25">
      <c r="A25" s="76" t="s">
        <v>106</v>
      </c>
      <c r="B25" s="77"/>
      <c r="C25" s="51"/>
      <c r="D25" s="52"/>
      <c r="E25" s="51" t="s">
        <v>104</v>
      </c>
      <c r="F25" s="52"/>
      <c r="G25" s="51" t="s">
        <v>105</v>
      </c>
      <c r="H25" s="52"/>
      <c r="I25" s="75"/>
      <c r="J25" s="75"/>
      <c r="K25" s="51" t="s">
        <v>10</v>
      </c>
      <c r="L25" s="52"/>
      <c r="M25" s="16">
        <v>30926.21</v>
      </c>
      <c r="N25" s="13">
        <v>0</v>
      </c>
    </row>
    <row r="26" spans="1:14" ht="46.5" customHeight="1" x14ac:dyDescent="0.25">
      <c r="A26" s="76" t="s">
        <v>107</v>
      </c>
      <c r="B26" s="77"/>
      <c r="C26" s="51"/>
      <c r="D26" s="52"/>
      <c r="E26" s="51" t="s">
        <v>108</v>
      </c>
      <c r="F26" s="52"/>
      <c r="G26" s="51"/>
      <c r="H26" s="52"/>
      <c r="I26" s="75"/>
      <c r="J26" s="75"/>
      <c r="K26" s="51" t="s">
        <v>10</v>
      </c>
      <c r="L26" s="52"/>
      <c r="M26" s="16">
        <v>139167</v>
      </c>
      <c r="N26" s="13">
        <v>0</v>
      </c>
    </row>
    <row r="27" spans="1:14" ht="49.5" customHeight="1" x14ac:dyDescent="0.25">
      <c r="A27" s="76" t="s">
        <v>109</v>
      </c>
      <c r="B27" s="77"/>
      <c r="C27" s="51"/>
      <c r="D27" s="52"/>
      <c r="E27" s="51" t="s">
        <v>110</v>
      </c>
      <c r="F27" s="52"/>
      <c r="G27" s="51" t="s">
        <v>111</v>
      </c>
      <c r="H27" s="52"/>
      <c r="I27" s="75">
        <v>2015</v>
      </c>
      <c r="J27" s="75"/>
      <c r="K27" s="51" t="s">
        <v>10</v>
      </c>
      <c r="L27" s="52"/>
      <c r="M27" s="16">
        <v>23176</v>
      </c>
      <c r="N27" s="13">
        <v>0</v>
      </c>
    </row>
    <row r="28" spans="1:14" ht="50.25" customHeight="1" x14ac:dyDescent="0.25">
      <c r="A28" s="76" t="s">
        <v>112</v>
      </c>
      <c r="B28" s="77"/>
      <c r="C28" s="51"/>
      <c r="D28" s="52"/>
      <c r="E28" s="51" t="s">
        <v>113</v>
      </c>
      <c r="F28" s="52"/>
      <c r="G28" s="51" t="s">
        <v>114</v>
      </c>
      <c r="H28" s="52"/>
      <c r="I28" s="75">
        <v>2015</v>
      </c>
      <c r="J28" s="75"/>
      <c r="K28" s="51" t="s">
        <v>10</v>
      </c>
      <c r="L28" s="52"/>
      <c r="M28" s="16">
        <v>23176</v>
      </c>
      <c r="N28" s="13">
        <v>0</v>
      </c>
    </row>
    <row r="29" spans="1:14" ht="42" customHeight="1" x14ac:dyDescent="0.25">
      <c r="A29" s="76">
        <v>11013400024</v>
      </c>
      <c r="B29" s="77"/>
      <c r="C29" s="51"/>
      <c r="D29" s="52"/>
      <c r="E29" s="51" t="s">
        <v>50</v>
      </c>
      <c r="F29" s="52"/>
      <c r="G29" s="51" t="s">
        <v>115</v>
      </c>
      <c r="H29" s="52"/>
      <c r="I29" s="75">
        <v>2017</v>
      </c>
      <c r="J29" s="75"/>
      <c r="K29" s="51" t="s">
        <v>10</v>
      </c>
      <c r="L29" s="52"/>
      <c r="M29" s="16">
        <v>11100</v>
      </c>
      <c r="N29" s="13">
        <v>0</v>
      </c>
    </row>
    <row r="30" spans="1:14" ht="42.75" customHeight="1" x14ac:dyDescent="0.25">
      <c r="A30" s="76">
        <v>11013400010</v>
      </c>
      <c r="B30" s="77"/>
      <c r="C30" s="51"/>
      <c r="D30" s="52"/>
      <c r="E30" s="51" t="s">
        <v>116</v>
      </c>
      <c r="F30" s="52"/>
      <c r="G30" s="51" t="s">
        <v>117</v>
      </c>
      <c r="H30" s="52"/>
      <c r="I30" s="75">
        <v>2016</v>
      </c>
      <c r="J30" s="75"/>
      <c r="K30" s="51" t="s">
        <v>10</v>
      </c>
      <c r="L30" s="52"/>
      <c r="M30" s="16">
        <v>18693.689999999999</v>
      </c>
      <c r="N30" s="13">
        <v>0</v>
      </c>
    </row>
    <row r="31" spans="1:14" ht="39.75" customHeight="1" x14ac:dyDescent="0.25">
      <c r="A31" s="76">
        <v>11013400011</v>
      </c>
      <c r="B31" s="77"/>
      <c r="C31" s="51"/>
      <c r="D31" s="52"/>
      <c r="E31" s="51" t="s">
        <v>118</v>
      </c>
      <c r="F31" s="52"/>
      <c r="G31" s="51" t="s">
        <v>119</v>
      </c>
      <c r="H31" s="52"/>
      <c r="I31" s="75">
        <v>2016</v>
      </c>
      <c r="J31" s="75"/>
      <c r="K31" s="51" t="s">
        <v>10</v>
      </c>
      <c r="L31" s="52"/>
      <c r="M31" s="16">
        <v>30670.62</v>
      </c>
      <c r="N31" s="13">
        <v>0</v>
      </c>
    </row>
    <row r="32" spans="1:14" ht="39.75" customHeight="1" x14ac:dyDescent="0.25">
      <c r="A32" s="76">
        <v>11013400012</v>
      </c>
      <c r="B32" s="77"/>
      <c r="C32" s="51"/>
      <c r="D32" s="52"/>
      <c r="E32" s="51" t="s">
        <v>118</v>
      </c>
      <c r="F32" s="52"/>
      <c r="G32" s="51" t="s">
        <v>117</v>
      </c>
      <c r="H32" s="52"/>
      <c r="I32" s="75">
        <v>2016</v>
      </c>
      <c r="J32" s="75"/>
      <c r="K32" s="51" t="s">
        <v>10</v>
      </c>
      <c r="L32" s="52"/>
      <c r="M32" s="16">
        <v>17634.900000000001</v>
      </c>
      <c r="N32" s="13">
        <v>0</v>
      </c>
    </row>
    <row r="33" spans="1:14" ht="54.75" customHeight="1" x14ac:dyDescent="0.25">
      <c r="A33" s="76">
        <v>11013400027</v>
      </c>
      <c r="B33" s="77"/>
      <c r="C33" s="51"/>
      <c r="D33" s="52"/>
      <c r="E33" s="51" t="s">
        <v>120</v>
      </c>
      <c r="F33" s="52"/>
      <c r="G33" s="51" t="s">
        <v>121</v>
      </c>
      <c r="H33" s="52"/>
      <c r="I33" s="75">
        <v>2018</v>
      </c>
      <c r="J33" s="75"/>
      <c r="K33" s="51" t="s">
        <v>10</v>
      </c>
      <c r="L33" s="52"/>
      <c r="M33" s="16">
        <v>16000</v>
      </c>
      <c r="N33" s="13">
        <v>0</v>
      </c>
    </row>
    <row r="34" spans="1:14" x14ac:dyDescent="0.25">
      <c r="A34" s="26"/>
      <c r="B34" s="44"/>
      <c r="C34" s="45"/>
      <c r="D34" s="45"/>
      <c r="E34" s="45"/>
      <c r="F34" s="45"/>
      <c r="G34" s="45"/>
      <c r="H34" s="45"/>
      <c r="I34" s="44"/>
      <c r="J34" s="44"/>
      <c r="K34" s="45"/>
      <c r="L34" s="45"/>
      <c r="M34" s="46">
        <f>SUM(M13:M33)</f>
        <v>709303.30999999994</v>
      </c>
      <c r="N34" s="47"/>
    </row>
    <row r="35" spans="1:14" x14ac:dyDescent="0.25">
      <c r="A35" s="86" t="s">
        <v>65</v>
      </c>
      <c r="B35" s="87"/>
      <c r="C35" s="87"/>
      <c r="D35" s="87"/>
      <c r="E35" s="87"/>
      <c r="F35" s="87"/>
      <c r="G35" s="87"/>
      <c r="H35" s="87"/>
      <c r="I35" s="87"/>
      <c r="J35" s="87"/>
      <c r="K35" s="87"/>
      <c r="L35" s="87"/>
      <c r="M35" s="87"/>
      <c r="N35" s="88"/>
    </row>
    <row r="36" spans="1:14" ht="43.5" customHeight="1" x14ac:dyDescent="0.25">
      <c r="A36" s="75" t="s">
        <v>122</v>
      </c>
      <c r="B36" s="75"/>
      <c r="C36" s="51"/>
      <c r="D36" s="52"/>
      <c r="E36" s="51" t="s">
        <v>123</v>
      </c>
      <c r="F36" s="52"/>
      <c r="G36" s="51"/>
      <c r="H36" s="52"/>
      <c r="I36" s="75">
        <v>2015</v>
      </c>
      <c r="J36" s="75"/>
      <c r="K36" s="51" t="s">
        <v>10</v>
      </c>
      <c r="L36" s="52"/>
      <c r="M36" s="16">
        <v>27000</v>
      </c>
      <c r="N36" s="13">
        <v>0</v>
      </c>
    </row>
    <row r="37" spans="1:14" ht="48" customHeight="1" x14ac:dyDescent="0.25">
      <c r="A37" s="75">
        <v>11013600003</v>
      </c>
      <c r="B37" s="75"/>
      <c r="C37" s="51"/>
      <c r="D37" s="52"/>
      <c r="E37" s="51" t="s">
        <v>124</v>
      </c>
      <c r="F37" s="52"/>
      <c r="G37" s="51"/>
      <c r="H37" s="52"/>
      <c r="I37" s="75">
        <v>2015</v>
      </c>
      <c r="J37" s="75"/>
      <c r="K37" s="51" t="s">
        <v>10</v>
      </c>
      <c r="L37" s="52"/>
      <c r="M37" s="16">
        <v>10000</v>
      </c>
      <c r="N37" s="13">
        <v>0</v>
      </c>
    </row>
    <row r="38" spans="1:14" ht="37.5" customHeight="1" x14ac:dyDescent="0.25">
      <c r="A38" s="75">
        <v>11013600004</v>
      </c>
      <c r="B38" s="75"/>
      <c r="C38" s="51"/>
      <c r="D38" s="52"/>
      <c r="E38" s="51" t="s">
        <v>125</v>
      </c>
      <c r="F38" s="52"/>
      <c r="G38" s="51"/>
      <c r="H38" s="52"/>
      <c r="I38" s="75">
        <v>2015</v>
      </c>
      <c r="J38" s="75"/>
      <c r="K38" s="51" t="s">
        <v>10</v>
      </c>
      <c r="L38" s="52"/>
      <c r="M38" s="16">
        <v>39000</v>
      </c>
      <c r="N38" s="13">
        <v>0</v>
      </c>
    </row>
    <row r="39" spans="1:14" ht="45.75" customHeight="1" x14ac:dyDescent="0.25">
      <c r="A39" s="75" t="s">
        <v>126</v>
      </c>
      <c r="B39" s="75"/>
      <c r="C39" s="51"/>
      <c r="D39" s="52"/>
      <c r="E39" s="51" t="s">
        <v>127</v>
      </c>
      <c r="F39" s="52"/>
      <c r="G39" s="51"/>
      <c r="H39" s="52"/>
      <c r="I39" s="75">
        <v>2015</v>
      </c>
      <c r="J39" s="75"/>
      <c r="K39" s="51" t="s">
        <v>10</v>
      </c>
      <c r="L39" s="52"/>
      <c r="M39" s="16">
        <v>13428.5</v>
      </c>
      <c r="N39" s="13">
        <v>0</v>
      </c>
    </row>
    <row r="40" spans="1:14" ht="43.5" customHeight="1" x14ac:dyDescent="0.25">
      <c r="A40" s="75">
        <v>1630001</v>
      </c>
      <c r="B40" s="75"/>
      <c r="C40" s="51"/>
      <c r="D40" s="52"/>
      <c r="E40" s="51" t="s">
        <v>128</v>
      </c>
      <c r="F40" s="52"/>
      <c r="G40" s="51"/>
      <c r="H40" s="52"/>
      <c r="I40" s="75"/>
      <c r="J40" s="75"/>
      <c r="K40" s="51" t="s">
        <v>10</v>
      </c>
      <c r="L40" s="52"/>
      <c r="M40" s="16">
        <v>10700</v>
      </c>
      <c r="N40" s="13">
        <v>0</v>
      </c>
    </row>
    <row r="41" spans="1:14" ht="60" customHeight="1" x14ac:dyDescent="0.25">
      <c r="A41" s="75">
        <v>11013600002</v>
      </c>
      <c r="B41" s="75"/>
      <c r="C41" s="51"/>
      <c r="D41" s="52"/>
      <c r="E41" s="51" t="s">
        <v>129</v>
      </c>
      <c r="F41" s="52"/>
      <c r="G41" s="51" t="s">
        <v>130</v>
      </c>
      <c r="H41" s="52"/>
      <c r="I41" s="75"/>
      <c r="J41" s="75"/>
      <c r="K41" s="51" t="s">
        <v>10</v>
      </c>
      <c r="L41" s="52"/>
      <c r="M41" s="16">
        <v>10250</v>
      </c>
      <c r="N41" s="13">
        <v>0</v>
      </c>
    </row>
    <row r="42" spans="1:14" x14ac:dyDescent="0.25">
      <c r="M42" s="36">
        <f>SUM(M36:M41)</f>
        <v>110378.5</v>
      </c>
    </row>
    <row r="45" spans="1:14" x14ac:dyDescent="0.25">
      <c r="A45" s="55" t="s">
        <v>157</v>
      </c>
      <c r="B45" s="55"/>
      <c r="C45" s="55"/>
      <c r="D45" s="55"/>
      <c r="E45" s="55"/>
      <c r="F45" s="55"/>
      <c r="G45" s="55"/>
      <c r="H45" s="55"/>
      <c r="I45" s="55"/>
      <c r="J45" s="55"/>
      <c r="K45" s="55"/>
      <c r="L45" s="55"/>
      <c r="M45" s="55"/>
      <c r="N45" s="55"/>
    </row>
    <row r="46" spans="1:14" x14ac:dyDescent="0.25">
      <c r="A46" s="57"/>
      <c r="B46" s="57"/>
      <c r="C46" s="57"/>
      <c r="D46" s="57"/>
      <c r="E46" s="57"/>
      <c r="F46" s="57"/>
      <c r="G46" s="57"/>
      <c r="H46" s="57"/>
      <c r="I46" s="57"/>
      <c r="J46" s="57"/>
      <c r="K46" s="57"/>
      <c r="L46" s="57"/>
      <c r="M46" s="57"/>
      <c r="N46" s="57"/>
    </row>
    <row r="47" spans="1:14" x14ac:dyDescent="0.25">
      <c r="A47" s="80" t="s">
        <v>1</v>
      </c>
      <c r="B47" s="80"/>
      <c r="C47" s="80" t="s">
        <v>35</v>
      </c>
      <c r="D47" s="80"/>
      <c r="E47" s="53" t="s">
        <v>24</v>
      </c>
      <c r="F47" s="53"/>
      <c r="G47" s="53" t="s">
        <v>36</v>
      </c>
      <c r="H47" s="53"/>
      <c r="I47" s="75" t="s">
        <v>37</v>
      </c>
      <c r="J47" s="75"/>
      <c r="K47" s="75" t="s">
        <v>4</v>
      </c>
      <c r="L47" s="75"/>
      <c r="M47" s="71" t="s">
        <v>27</v>
      </c>
      <c r="N47" s="53" t="s">
        <v>38</v>
      </c>
    </row>
    <row r="48" spans="1:14" ht="57" customHeight="1" x14ac:dyDescent="0.25">
      <c r="A48" s="80"/>
      <c r="B48" s="80"/>
      <c r="C48" s="80"/>
      <c r="D48" s="80"/>
      <c r="E48" s="53"/>
      <c r="F48" s="53"/>
      <c r="G48" s="53"/>
      <c r="H48" s="53"/>
      <c r="I48" s="75"/>
      <c r="J48" s="75"/>
      <c r="K48" s="75"/>
      <c r="L48" s="75"/>
      <c r="M48" s="72"/>
      <c r="N48" s="53"/>
    </row>
    <row r="49" spans="1:14" x14ac:dyDescent="0.25">
      <c r="A49" s="98" t="s">
        <v>39</v>
      </c>
      <c r="B49" s="99"/>
      <c r="C49" s="99"/>
      <c r="D49" s="99"/>
      <c r="E49" s="99"/>
      <c r="F49" s="99"/>
      <c r="G49" s="99"/>
      <c r="H49" s="99"/>
      <c r="I49" s="99"/>
      <c r="J49" s="99"/>
      <c r="K49" s="99"/>
      <c r="L49" s="99"/>
      <c r="M49" s="99"/>
      <c r="N49" s="100"/>
    </row>
    <row r="50" spans="1:14" x14ac:dyDescent="0.25">
      <c r="A50" s="101"/>
      <c r="B50" s="102"/>
      <c r="C50" s="102"/>
      <c r="D50" s="102"/>
      <c r="E50" s="102"/>
      <c r="F50" s="102"/>
      <c r="G50" s="102"/>
      <c r="H50" s="102"/>
      <c r="I50" s="102"/>
      <c r="J50" s="102"/>
      <c r="K50" s="102"/>
      <c r="L50" s="102"/>
      <c r="M50" s="102"/>
      <c r="N50" s="103"/>
    </row>
    <row r="51" spans="1:14" ht="63" customHeight="1" x14ac:dyDescent="0.25">
      <c r="A51" s="75">
        <v>5</v>
      </c>
      <c r="B51" s="75"/>
      <c r="C51" s="51"/>
      <c r="D51" s="52"/>
      <c r="E51" s="51" t="s">
        <v>40</v>
      </c>
      <c r="F51" s="52"/>
      <c r="G51" s="51" t="s">
        <v>41</v>
      </c>
      <c r="H51" s="52"/>
      <c r="I51" s="75">
        <v>2012</v>
      </c>
      <c r="J51" s="75"/>
      <c r="K51" s="51" t="s">
        <v>32</v>
      </c>
      <c r="L51" s="52"/>
      <c r="M51" s="14">
        <v>23388.1</v>
      </c>
      <c r="N51" s="15">
        <v>0</v>
      </c>
    </row>
    <row r="52" spans="1:14" ht="52.5" customHeight="1" x14ac:dyDescent="0.25">
      <c r="A52" s="75">
        <v>10</v>
      </c>
      <c r="B52" s="75"/>
      <c r="C52" s="51"/>
      <c r="D52" s="52"/>
      <c r="E52" s="51" t="s">
        <v>42</v>
      </c>
      <c r="F52" s="52"/>
      <c r="G52" s="51" t="s">
        <v>43</v>
      </c>
      <c r="H52" s="52"/>
      <c r="I52" s="75">
        <v>2012</v>
      </c>
      <c r="J52" s="75"/>
      <c r="K52" s="51" t="s">
        <v>32</v>
      </c>
      <c r="L52" s="52"/>
      <c r="M52" s="14">
        <v>51452</v>
      </c>
      <c r="N52" s="15">
        <v>0</v>
      </c>
    </row>
    <row r="53" spans="1:14" ht="60.75" customHeight="1" x14ac:dyDescent="0.25">
      <c r="A53" s="76">
        <v>18</v>
      </c>
      <c r="B53" s="77"/>
      <c r="C53" s="51"/>
      <c r="D53" s="52"/>
      <c r="E53" s="51" t="s">
        <v>44</v>
      </c>
      <c r="F53" s="52"/>
      <c r="G53" s="51" t="s">
        <v>45</v>
      </c>
      <c r="H53" s="52"/>
      <c r="I53" s="75">
        <v>2012</v>
      </c>
      <c r="J53" s="75"/>
      <c r="K53" s="51" t="s">
        <v>32</v>
      </c>
      <c r="L53" s="52"/>
      <c r="M53" s="14">
        <v>23635.1</v>
      </c>
      <c r="N53" s="14">
        <v>1567.23</v>
      </c>
    </row>
    <row r="54" spans="1:14" ht="59.25" customHeight="1" x14ac:dyDescent="0.25">
      <c r="A54" s="76">
        <v>2</v>
      </c>
      <c r="B54" s="77"/>
      <c r="C54" s="51"/>
      <c r="D54" s="52"/>
      <c r="E54" s="51" t="s">
        <v>46</v>
      </c>
      <c r="F54" s="52"/>
      <c r="G54" s="51" t="s">
        <v>47</v>
      </c>
      <c r="H54" s="52"/>
      <c r="I54" s="75">
        <v>2012</v>
      </c>
      <c r="J54" s="75"/>
      <c r="K54" s="51" t="s">
        <v>32</v>
      </c>
      <c r="L54" s="52"/>
      <c r="M54" s="14">
        <v>12285.48</v>
      </c>
      <c r="N54" s="13">
        <v>0</v>
      </c>
    </row>
    <row r="55" spans="1:14" ht="69" customHeight="1" x14ac:dyDescent="0.25">
      <c r="A55" s="76">
        <v>3</v>
      </c>
      <c r="B55" s="77"/>
      <c r="C55" s="51"/>
      <c r="D55" s="52"/>
      <c r="E55" s="51" t="s">
        <v>48</v>
      </c>
      <c r="F55" s="52"/>
      <c r="G55" s="51" t="s">
        <v>49</v>
      </c>
      <c r="H55" s="52"/>
      <c r="I55" s="75">
        <v>2012</v>
      </c>
      <c r="J55" s="75"/>
      <c r="K55" s="51" t="s">
        <v>32</v>
      </c>
      <c r="L55" s="52"/>
      <c r="M55" s="14">
        <v>12900</v>
      </c>
      <c r="N55" s="13">
        <v>0</v>
      </c>
    </row>
    <row r="56" spans="1:14" ht="55.5" customHeight="1" x14ac:dyDescent="0.25">
      <c r="A56" s="76">
        <v>13</v>
      </c>
      <c r="B56" s="77"/>
      <c r="C56" s="51"/>
      <c r="D56" s="52"/>
      <c r="E56" s="51" t="s">
        <v>51</v>
      </c>
      <c r="F56" s="52"/>
      <c r="G56" s="51"/>
      <c r="H56" s="52"/>
      <c r="I56" s="75">
        <v>2012</v>
      </c>
      <c r="J56" s="75"/>
      <c r="K56" s="51" t="s">
        <v>32</v>
      </c>
      <c r="L56" s="52"/>
      <c r="M56" s="14">
        <v>10500</v>
      </c>
      <c r="N56" s="13">
        <v>0</v>
      </c>
    </row>
    <row r="57" spans="1:14" ht="54.75" customHeight="1" x14ac:dyDescent="0.25">
      <c r="A57" s="76">
        <v>20</v>
      </c>
      <c r="B57" s="77"/>
      <c r="C57" s="51"/>
      <c r="D57" s="52"/>
      <c r="E57" s="51" t="s">
        <v>52</v>
      </c>
      <c r="F57" s="52"/>
      <c r="G57" s="51" t="s">
        <v>53</v>
      </c>
      <c r="H57" s="52"/>
      <c r="I57" s="75">
        <v>2012</v>
      </c>
      <c r="J57" s="75"/>
      <c r="K57" s="51" t="s">
        <v>32</v>
      </c>
      <c r="L57" s="52"/>
      <c r="M57" s="14">
        <v>49980</v>
      </c>
      <c r="N57" s="13">
        <v>0</v>
      </c>
    </row>
    <row r="58" spans="1:14" ht="56.25" customHeight="1" x14ac:dyDescent="0.25">
      <c r="A58" s="97">
        <v>21013400001</v>
      </c>
      <c r="B58" s="77"/>
      <c r="C58" s="51"/>
      <c r="D58" s="52"/>
      <c r="E58" s="51" t="s">
        <v>40</v>
      </c>
      <c r="F58" s="52"/>
      <c r="G58" s="51" t="s">
        <v>54</v>
      </c>
      <c r="H58" s="52"/>
      <c r="I58" s="75">
        <v>2018</v>
      </c>
      <c r="J58" s="75"/>
      <c r="K58" s="51" t="s">
        <v>32</v>
      </c>
      <c r="L58" s="52"/>
      <c r="M58" s="14">
        <v>19499</v>
      </c>
      <c r="N58" s="13">
        <v>0</v>
      </c>
    </row>
    <row r="59" spans="1:14" ht="70.5" customHeight="1" x14ac:dyDescent="0.25">
      <c r="A59" s="76">
        <v>51013400001</v>
      </c>
      <c r="B59" s="77"/>
      <c r="C59" s="51"/>
      <c r="D59" s="52"/>
      <c r="E59" s="51" t="s">
        <v>55</v>
      </c>
      <c r="F59" s="52"/>
      <c r="G59" s="51" t="s">
        <v>56</v>
      </c>
      <c r="H59" s="52"/>
      <c r="I59" s="75">
        <v>2017</v>
      </c>
      <c r="J59" s="75"/>
      <c r="K59" s="51" t="s">
        <v>32</v>
      </c>
      <c r="L59" s="52"/>
      <c r="M59" s="14">
        <v>31536</v>
      </c>
      <c r="N59" s="13">
        <v>0</v>
      </c>
    </row>
    <row r="60" spans="1:14" ht="67.5" customHeight="1" x14ac:dyDescent="0.25">
      <c r="A60" s="76">
        <v>51013400002</v>
      </c>
      <c r="B60" s="77"/>
      <c r="C60" s="51"/>
      <c r="D60" s="52"/>
      <c r="E60" s="51" t="s">
        <v>57</v>
      </c>
      <c r="F60" s="52"/>
      <c r="G60" s="51" t="s">
        <v>58</v>
      </c>
      <c r="H60" s="52"/>
      <c r="I60" s="75">
        <v>2017</v>
      </c>
      <c r="J60" s="75"/>
      <c r="K60" s="51" t="s">
        <v>32</v>
      </c>
      <c r="L60" s="52"/>
      <c r="M60" s="14">
        <v>24990</v>
      </c>
      <c r="N60" s="13">
        <v>0</v>
      </c>
    </row>
    <row r="61" spans="1:14" ht="71.25" customHeight="1" x14ac:dyDescent="0.25">
      <c r="A61" s="76">
        <v>51013400003</v>
      </c>
      <c r="B61" s="77"/>
      <c r="C61" s="51"/>
      <c r="D61" s="52"/>
      <c r="E61" s="51" t="s">
        <v>59</v>
      </c>
      <c r="F61" s="52"/>
      <c r="G61" s="51" t="s">
        <v>60</v>
      </c>
      <c r="H61" s="52"/>
      <c r="I61" s="75">
        <v>2017</v>
      </c>
      <c r="J61" s="75"/>
      <c r="K61" s="51" t="s">
        <v>32</v>
      </c>
      <c r="L61" s="52"/>
      <c r="M61" s="14">
        <v>39910</v>
      </c>
      <c r="N61" s="13">
        <v>0</v>
      </c>
    </row>
    <row r="62" spans="1:14" ht="77.25" customHeight="1" x14ac:dyDescent="0.25">
      <c r="A62" s="76">
        <v>51013400006</v>
      </c>
      <c r="B62" s="77"/>
      <c r="C62" s="51"/>
      <c r="D62" s="52"/>
      <c r="E62" s="51" t="s">
        <v>61</v>
      </c>
      <c r="F62" s="52"/>
      <c r="G62" s="51" t="s">
        <v>62</v>
      </c>
      <c r="H62" s="52"/>
      <c r="I62" s="75">
        <v>2017</v>
      </c>
      <c r="J62" s="75"/>
      <c r="K62" s="51" t="s">
        <v>32</v>
      </c>
      <c r="L62" s="52"/>
      <c r="M62" s="14">
        <v>11990</v>
      </c>
      <c r="N62" s="13">
        <v>0</v>
      </c>
    </row>
    <row r="63" spans="1:14" ht="63" customHeight="1" x14ac:dyDescent="0.25">
      <c r="A63" s="76">
        <v>51013400004</v>
      </c>
      <c r="B63" s="77"/>
      <c r="C63" s="51"/>
      <c r="D63" s="52"/>
      <c r="E63" s="51" t="s">
        <v>63</v>
      </c>
      <c r="F63" s="52"/>
      <c r="G63" s="51" t="s">
        <v>64</v>
      </c>
      <c r="H63" s="52"/>
      <c r="I63" s="75">
        <v>2017</v>
      </c>
      <c r="J63" s="75"/>
      <c r="K63" s="51" t="s">
        <v>32</v>
      </c>
      <c r="L63" s="52"/>
      <c r="M63" s="14">
        <v>31536</v>
      </c>
      <c r="N63" s="13">
        <v>0</v>
      </c>
    </row>
    <row r="64" spans="1:14" ht="63" customHeight="1" x14ac:dyDescent="0.25">
      <c r="A64" s="89">
        <v>1013800001</v>
      </c>
      <c r="B64" s="90"/>
      <c r="C64" s="91"/>
      <c r="D64" s="92"/>
      <c r="E64" s="91" t="s">
        <v>46</v>
      </c>
      <c r="F64" s="92"/>
      <c r="G64" s="91" t="s">
        <v>145</v>
      </c>
      <c r="H64" s="93"/>
      <c r="I64" s="94">
        <v>2019</v>
      </c>
      <c r="J64" s="94"/>
      <c r="K64" s="95" t="s">
        <v>32</v>
      </c>
      <c r="L64" s="96"/>
      <c r="M64" s="48">
        <v>19630</v>
      </c>
      <c r="N64" s="49">
        <v>17994.169999999998</v>
      </c>
    </row>
    <row r="65" spans="1:14" ht="63" customHeight="1" x14ac:dyDescent="0.25">
      <c r="A65" s="89">
        <v>1013800002</v>
      </c>
      <c r="B65" s="90"/>
      <c r="C65" s="91"/>
      <c r="D65" s="92"/>
      <c r="E65" s="91" t="s">
        <v>46</v>
      </c>
      <c r="F65" s="92"/>
      <c r="G65" s="91" t="s">
        <v>146</v>
      </c>
      <c r="H65" s="93"/>
      <c r="I65" s="94">
        <v>2019</v>
      </c>
      <c r="J65" s="94"/>
      <c r="K65" s="95" t="s">
        <v>32</v>
      </c>
      <c r="L65" s="96"/>
      <c r="M65" s="48">
        <v>19260</v>
      </c>
      <c r="N65" s="49">
        <v>17654.97</v>
      </c>
    </row>
    <row r="66" spans="1:14" ht="78.75" customHeight="1" x14ac:dyDescent="0.25">
      <c r="A66" s="89">
        <v>1013800004</v>
      </c>
      <c r="B66" s="90"/>
      <c r="C66" s="91"/>
      <c r="D66" s="92"/>
      <c r="E66" s="91" t="s">
        <v>147</v>
      </c>
      <c r="F66" s="92"/>
      <c r="G66" s="91" t="s">
        <v>148</v>
      </c>
      <c r="H66" s="93"/>
      <c r="I66" s="94">
        <v>2019</v>
      </c>
      <c r="J66" s="94"/>
      <c r="K66" s="95" t="s">
        <v>32</v>
      </c>
      <c r="L66" s="96"/>
      <c r="M66" s="48">
        <v>28250</v>
      </c>
      <c r="N66" s="49">
        <v>24954.19</v>
      </c>
    </row>
    <row r="67" spans="1:14" ht="72" customHeight="1" x14ac:dyDescent="0.25">
      <c r="A67" s="89">
        <v>1013800006</v>
      </c>
      <c r="B67" s="90"/>
      <c r="C67" s="91"/>
      <c r="D67" s="92"/>
      <c r="E67" s="91" t="s">
        <v>149</v>
      </c>
      <c r="F67" s="92"/>
      <c r="G67" s="91" t="s">
        <v>150</v>
      </c>
      <c r="H67" s="93"/>
      <c r="I67" s="94">
        <v>2019</v>
      </c>
      <c r="J67" s="94"/>
      <c r="K67" s="95" t="s">
        <v>32</v>
      </c>
      <c r="L67" s="96"/>
      <c r="M67" s="48">
        <v>32000</v>
      </c>
      <c r="N67" s="49">
        <v>28266.69</v>
      </c>
    </row>
    <row r="68" spans="1:14" ht="72" customHeight="1" x14ac:dyDescent="0.25">
      <c r="A68" s="89">
        <v>1013800007</v>
      </c>
      <c r="B68" s="90"/>
      <c r="C68" s="91"/>
      <c r="D68" s="92"/>
      <c r="E68" s="91" t="s">
        <v>151</v>
      </c>
      <c r="F68" s="92"/>
      <c r="G68" s="91" t="s">
        <v>152</v>
      </c>
      <c r="H68" s="93"/>
      <c r="I68" s="94">
        <v>2019</v>
      </c>
      <c r="J68" s="94"/>
      <c r="K68" s="95" t="s">
        <v>32</v>
      </c>
      <c r="L68" s="96"/>
      <c r="M68" s="48">
        <v>25520</v>
      </c>
      <c r="N68" s="49">
        <v>22542.69</v>
      </c>
    </row>
    <row r="69" spans="1:14" ht="53.25" customHeight="1" x14ac:dyDescent="0.25">
      <c r="A69" s="89">
        <v>1013800008</v>
      </c>
      <c r="B69" s="90"/>
      <c r="C69" s="91"/>
      <c r="D69" s="92"/>
      <c r="E69" s="91" t="s">
        <v>153</v>
      </c>
      <c r="F69" s="92"/>
      <c r="G69" s="91" t="s">
        <v>154</v>
      </c>
      <c r="H69" s="93"/>
      <c r="I69" s="94">
        <v>2019</v>
      </c>
      <c r="J69" s="94"/>
      <c r="K69" s="95" t="s">
        <v>32</v>
      </c>
      <c r="L69" s="96"/>
      <c r="M69" s="48">
        <v>30430</v>
      </c>
      <c r="N69" s="49">
        <v>27386.98</v>
      </c>
    </row>
    <row r="70" spans="1:14" ht="69.75" customHeight="1" x14ac:dyDescent="0.25">
      <c r="A70" s="89">
        <v>1013800003</v>
      </c>
      <c r="B70" s="90"/>
      <c r="C70" s="91"/>
      <c r="D70" s="92"/>
      <c r="E70" s="91" t="s">
        <v>46</v>
      </c>
      <c r="F70" s="92"/>
      <c r="G70" s="91" t="s">
        <v>155</v>
      </c>
      <c r="H70" s="93"/>
      <c r="I70" s="94">
        <v>2019</v>
      </c>
      <c r="J70" s="94"/>
      <c r="K70" s="95" t="s">
        <v>32</v>
      </c>
      <c r="L70" s="96"/>
      <c r="M70" s="48">
        <v>19630</v>
      </c>
      <c r="N70" s="49">
        <v>17994.169999999998</v>
      </c>
    </row>
    <row r="71" spans="1:14" ht="66.75" customHeight="1" x14ac:dyDescent="0.25">
      <c r="A71" s="89">
        <v>1013800005</v>
      </c>
      <c r="B71" s="90"/>
      <c r="C71" s="91"/>
      <c r="D71" s="92"/>
      <c r="E71" s="91" t="s">
        <v>46</v>
      </c>
      <c r="F71" s="92"/>
      <c r="G71" s="91" t="s">
        <v>156</v>
      </c>
      <c r="H71" s="93"/>
      <c r="I71" s="94">
        <v>2019</v>
      </c>
      <c r="J71" s="94"/>
      <c r="K71" s="95" t="s">
        <v>32</v>
      </c>
      <c r="L71" s="96"/>
      <c r="M71" s="48">
        <v>19260</v>
      </c>
      <c r="N71" s="49">
        <v>17654.97</v>
      </c>
    </row>
    <row r="72" spans="1:14" x14ac:dyDescent="0.25">
      <c r="M72" s="36">
        <f>SUM(M51:M71)</f>
        <v>537581.67999999993</v>
      </c>
    </row>
    <row r="74" spans="1:14" x14ac:dyDescent="0.25">
      <c r="A74" s="86" t="s">
        <v>65</v>
      </c>
      <c r="B74" s="87"/>
      <c r="C74" s="87"/>
      <c r="D74" s="87"/>
      <c r="E74" s="87"/>
      <c r="F74" s="87"/>
      <c r="G74" s="87"/>
      <c r="H74" s="87"/>
      <c r="I74" s="87"/>
      <c r="J74" s="87"/>
      <c r="K74" s="87"/>
      <c r="L74" s="87"/>
      <c r="M74" s="87"/>
      <c r="N74" s="88"/>
    </row>
    <row r="75" spans="1:14" ht="54.75" customHeight="1" x14ac:dyDescent="0.25">
      <c r="A75" s="85">
        <v>51013600001</v>
      </c>
      <c r="B75" s="75"/>
      <c r="C75" s="51"/>
      <c r="D75" s="52"/>
      <c r="E75" s="51" t="s">
        <v>66</v>
      </c>
      <c r="F75" s="52"/>
      <c r="G75" s="51"/>
      <c r="H75" s="52"/>
      <c r="I75" s="75">
        <v>2017</v>
      </c>
      <c r="J75" s="75"/>
      <c r="K75" s="51" t="s">
        <v>32</v>
      </c>
      <c r="L75" s="52"/>
      <c r="M75" s="14">
        <v>28000</v>
      </c>
      <c r="N75" s="13">
        <v>0</v>
      </c>
    </row>
    <row r="76" spans="1:14" ht="70.5" customHeight="1" x14ac:dyDescent="0.25">
      <c r="A76" s="85">
        <v>51013600002</v>
      </c>
      <c r="B76" s="75"/>
      <c r="C76" s="51"/>
      <c r="D76" s="52"/>
      <c r="E76" s="51" t="s">
        <v>67</v>
      </c>
      <c r="F76" s="52"/>
      <c r="G76" s="51"/>
      <c r="H76" s="52"/>
      <c r="I76" s="75">
        <v>2017</v>
      </c>
      <c r="J76" s="75"/>
      <c r="K76" s="51" t="s">
        <v>32</v>
      </c>
      <c r="L76" s="52"/>
      <c r="M76" s="14">
        <v>33000</v>
      </c>
      <c r="N76" s="13">
        <v>0</v>
      </c>
    </row>
    <row r="77" spans="1:14" ht="72" customHeight="1" x14ac:dyDescent="0.25">
      <c r="A77" s="85">
        <v>51013600011</v>
      </c>
      <c r="B77" s="75"/>
      <c r="C77" s="51"/>
      <c r="D77" s="52"/>
      <c r="E77" s="51" t="s">
        <v>66</v>
      </c>
      <c r="F77" s="52"/>
      <c r="G77" s="51"/>
      <c r="H77" s="52"/>
      <c r="I77" s="75">
        <v>2017</v>
      </c>
      <c r="J77" s="75"/>
      <c r="K77" s="51" t="s">
        <v>32</v>
      </c>
      <c r="L77" s="52"/>
      <c r="M77" s="14">
        <v>16140</v>
      </c>
      <c r="N77" s="13">
        <v>0</v>
      </c>
    </row>
    <row r="78" spans="1:14" x14ac:dyDescent="0.25">
      <c r="M78" s="36">
        <f>SUM(M75:M77)</f>
        <v>77140</v>
      </c>
    </row>
  </sheetData>
  <mergeCells count="347">
    <mergeCell ref="K8:L8"/>
    <mergeCell ref="K9:L9"/>
    <mergeCell ref="A2:N3"/>
    <mergeCell ref="A9:B9"/>
    <mergeCell ref="C9:D9"/>
    <mergeCell ref="E9:F9"/>
    <mergeCell ref="G9:H9"/>
    <mergeCell ref="I9:J9"/>
    <mergeCell ref="A8:B8"/>
    <mergeCell ref="C8:D8"/>
    <mergeCell ref="E8:F8"/>
    <mergeCell ref="G8:H8"/>
    <mergeCell ref="I8:J8"/>
    <mergeCell ref="M4:M5"/>
    <mergeCell ref="N4:N5"/>
    <mergeCell ref="A6:N6"/>
    <mergeCell ref="K7:L7"/>
    <mergeCell ref="A4:B5"/>
    <mergeCell ref="C4:D5"/>
    <mergeCell ref="E4:F5"/>
    <mergeCell ref="G4:H5"/>
    <mergeCell ref="I4:J5"/>
    <mergeCell ref="A7:B7"/>
    <mergeCell ref="C7:D7"/>
    <mergeCell ref="E7:F7"/>
    <mergeCell ref="G7:H7"/>
    <mergeCell ref="I7:J7"/>
    <mergeCell ref="K4:L5"/>
    <mergeCell ref="A11:N12"/>
    <mergeCell ref="A13:B13"/>
    <mergeCell ref="C13:D13"/>
    <mergeCell ref="E13:F13"/>
    <mergeCell ref="G13:H13"/>
    <mergeCell ref="I13:J13"/>
    <mergeCell ref="K13:L13"/>
    <mergeCell ref="K15:L15"/>
    <mergeCell ref="A15:B15"/>
    <mergeCell ref="C15:D15"/>
    <mergeCell ref="E15:F15"/>
    <mergeCell ref="G15:H15"/>
    <mergeCell ref="I15:J15"/>
    <mergeCell ref="K14:L14"/>
    <mergeCell ref="A14:B14"/>
    <mergeCell ref="C14:D14"/>
    <mergeCell ref="E14:F14"/>
    <mergeCell ref="G14:H14"/>
    <mergeCell ref="I14:J14"/>
    <mergeCell ref="K16:L16"/>
    <mergeCell ref="A17:B17"/>
    <mergeCell ref="C17:D17"/>
    <mergeCell ref="E17:F17"/>
    <mergeCell ref="G17:H17"/>
    <mergeCell ref="I17:J17"/>
    <mergeCell ref="K17:L17"/>
    <mergeCell ref="A16:B16"/>
    <mergeCell ref="C16:D16"/>
    <mergeCell ref="E16:F16"/>
    <mergeCell ref="G16:H16"/>
    <mergeCell ref="I16:J16"/>
    <mergeCell ref="A20:B20"/>
    <mergeCell ref="C20:D20"/>
    <mergeCell ref="E20:F20"/>
    <mergeCell ref="G20:H20"/>
    <mergeCell ref="I20:J20"/>
    <mergeCell ref="K20:L20"/>
    <mergeCell ref="K18:L18"/>
    <mergeCell ref="A19:B19"/>
    <mergeCell ref="C19:D19"/>
    <mergeCell ref="E19:F19"/>
    <mergeCell ref="G19:H19"/>
    <mergeCell ref="I19:J19"/>
    <mergeCell ref="K19:L19"/>
    <mergeCell ref="A18:B18"/>
    <mergeCell ref="C18:D18"/>
    <mergeCell ref="E18:F18"/>
    <mergeCell ref="G18:H18"/>
    <mergeCell ref="I18:J18"/>
    <mergeCell ref="K21:L21"/>
    <mergeCell ref="A22:B22"/>
    <mergeCell ref="C22:D22"/>
    <mergeCell ref="E22:F22"/>
    <mergeCell ref="G22:H22"/>
    <mergeCell ref="I22:J22"/>
    <mergeCell ref="K22:L22"/>
    <mergeCell ref="A21:B21"/>
    <mergeCell ref="C21:D21"/>
    <mergeCell ref="E21:F21"/>
    <mergeCell ref="G21:H21"/>
    <mergeCell ref="I21:J21"/>
    <mergeCell ref="K23:L23"/>
    <mergeCell ref="A24:B24"/>
    <mergeCell ref="C24:D24"/>
    <mergeCell ref="E24:F24"/>
    <mergeCell ref="G24:H24"/>
    <mergeCell ref="I24:J24"/>
    <mergeCell ref="K24:L24"/>
    <mergeCell ref="A23:B23"/>
    <mergeCell ref="C23:D23"/>
    <mergeCell ref="E23:F23"/>
    <mergeCell ref="G23:H23"/>
    <mergeCell ref="I23:J23"/>
    <mergeCell ref="K25:L25"/>
    <mergeCell ref="A26:B26"/>
    <mergeCell ref="C26:D26"/>
    <mergeCell ref="E26:F26"/>
    <mergeCell ref="G26:H26"/>
    <mergeCell ref="I26:J26"/>
    <mergeCell ref="K26:L26"/>
    <mergeCell ref="A25:B25"/>
    <mergeCell ref="C25:D25"/>
    <mergeCell ref="E25:F25"/>
    <mergeCell ref="G25:H25"/>
    <mergeCell ref="I25:J25"/>
    <mergeCell ref="A29:B29"/>
    <mergeCell ref="C29:D29"/>
    <mergeCell ref="E29:F29"/>
    <mergeCell ref="G29:H29"/>
    <mergeCell ref="I29:J29"/>
    <mergeCell ref="K29:L29"/>
    <mergeCell ref="K27:L27"/>
    <mergeCell ref="A28:B28"/>
    <mergeCell ref="C28:D28"/>
    <mergeCell ref="E28:F28"/>
    <mergeCell ref="G28:H28"/>
    <mergeCell ref="I28:J28"/>
    <mergeCell ref="K28:L28"/>
    <mergeCell ref="A27:B27"/>
    <mergeCell ref="C27:D27"/>
    <mergeCell ref="E27:F27"/>
    <mergeCell ref="G27:H27"/>
    <mergeCell ref="I27:J27"/>
    <mergeCell ref="K30:L30"/>
    <mergeCell ref="A31:B31"/>
    <mergeCell ref="C31:D31"/>
    <mergeCell ref="E31:F31"/>
    <mergeCell ref="G31:H31"/>
    <mergeCell ref="I31:J31"/>
    <mergeCell ref="K31:L31"/>
    <mergeCell ref="A30:B30"/>
    <mergeCell ref="C30:D30"/>
    <mergeCell ref="E30:F30"/>
    <mergeCell ref="G30:H30"/>
    <mergeCell ref="I30:J30"/>
    <mergeCell ref="K32:L32"/>
    <mergeCell ref="A33:B33"/>
    <mergeCell ref="C33:D33"/>
    <mergeCell ref="E33:F33"/>
    <mergeCell ref="G33:H33"/>
    <mergeCell ref="I33:J33"/>
    <mergeCell ref="K33:L33"/>
    <mergeCell ref="A32:B32"/>
    <mergeCell ref="C32:D32"/>
    <mergeCell ref="E32:F32"/>
    <mergeCell ref="G32:H32"/>
    <mergeCell ref="I32:J32"/>
    <mergeCell ref="A37:B37"/>
    <mergeCell ref="C37:D37"/>
    <mergeCell ref="E37:F37"/>
    <mergeCell ref="G37:H37"/>
    <mergeCell ref="I37:J37"/>
    <mergeCell ref="K37:L37"/>
    <mergeCell ref="A35:N35"/>
    <mergeCell ref="A36:B36"/>
    <mergeCell ref="C36:D36"/>
    <mergeCell ref="E36:F36"/>
    <mergeCell ref="G36:H36"/>
    <mergeCell ref="I36:J36"/>
    <mergeCell ref="K36:L36"/>
    <mergeCell ref="A39:B39"/>
    <mergeCell ref="C39:D39"/>
    <mergeCell ref="E39:F39"/>
    <mergeCell ref="G39:H39"/>
    <mergeCell ref="I39:J39"/>
    <mergeCell ref="K39:L39"/>
    <mergeCell ref="K38:L38"/>
    <mergeCell ref="A38:B38"/>
    <mergeCell ref="C38:D38"/>
    <mergeCell ref="E38:F38"/>
    <mergeCell ref="G38:H38"/>
    <mergeCell ref="I38:J38"/>
    <mergeCell ref="K40:L40"/>
    <mergeCell ref="A41:B41"/>
    <mergeCell ref="C41:D41"/>
    <mergeCell ref="E41:F41"/>
    <mergeCell ref="G41:H41"/>
    <mergeCell ref="I41:J41"/>
    <mergeCell ref="K41:L41"/>
    <mergeCell ref="A40:B40"/>
    <mergeCell ref="C40:D40"/>
    <mergeCell ref="E40:F40"/>
    <mergeCell ref="G40:H40"/>
    <mergeCell ref="I40:J40"/>
    <mergeCell ref="A45:N46"/>
    <mergeCell ref="A47:B48"/>
    <mergeCell ref="C47:D48"/>
    <mergeCell ref="E47:F48"/>
    <mergeCell ref="G47:H48"/>
    <mergeCell ref="I47:J48"/>
    <mergeCell ref="K47:L48"/>
    <mergeCell ref="M47:M48"/>
    <mergeCell ref="N47:N48"/>
    <mergeCell ref="A49:N50"/>
    <mergeCell ref="A51:B51"/>
    <mergeCell ref="C51:D51"/>
    <mergeCell ref="E51:F51"/>
    <mergeCell ref="G51:H51"/>
    <mergeCell ref="I51:J51"/>
    <mergeCell ref="K51:L51"/>
    <mergeCell ref="A52:B52"/>
    <mergeCell ref="C52:D52"/>
    <mergeCell ref="E52:F52"/>
    <mergeCell ref="G52:H52"/>
    <mergeCell ref="I52:J52"/>
    <mergeCell ref="K52:L52"/>
    <mergeCell ref="A53:B53"/>
    <mergeCell ref="C53:D53"/>
    <mergeCell ref="E53:F53"/>
    <mergeCell ref="G53:H53"/>
    <mergeCell ref="I53:J53"/>
    <mergeCell ref="K53:L53"/>
    <mergeCell ref="A54:B54"/>
    <mergeCell ref="C54:D54"/>
    <mergeCell ref="E54:F54"/>
    <mergeCell ref="G54:H54"/>
    <mergeCell ref="I54:J54"/>
    <mergeCell ref="K54:L54"/>
    <mergeCell ref="A57:B57"/>
    <mergeCell ref="C57:D57"/>
    <mergeCell ref="E57:F57"/>
    <mergeCell ref="G57:H57"/>
    <mergeCell ref="I57:J57"/>
    <mergeCell ref="K57:L57"/>
    <mergeCell ref="A55:B55"/>
    <mergeCell ref="C55:D55"/>
    <mergeCell ref="E55:F55"/>
    <mergeCell ref="G55:H55"/>
    <mergeCell ref="I55:J55"/>
    <mergeCell ref="K55:L55"/>
    <mergeCell ref="A56:B56"/>
    <mergeCell ref="C56:D56"/>
    <mergeCell ref="E56:F56"/>
    <mergeCell ref="G56:H56"/>
    <mergeCell ref="I56:J56"/>
    <mergeCell ref="K56:L56"/>
    <mergeCell ref="A58:B58"/>
    <mergeCell ref="C58:D58"/>
    <mergeCell ref="E58:F58"/>
    <mergeCell ref="G58:H58"/>
    <mergeCell ref="I58:J58"/>
    <mergeCell ref="K58:L58"/>
    <mergeCell ref="A59:B59"/>
    <mergeCell ref="C59:D59"/>
    <mergeCell ref="E59:F59"/>
    <mergeCell ref="G59:H59"/>
    <mergeCell ref="I59:J59"/>
    <mergeCell ref="K59:L59"/>
    <mergeCell ref="A60:B60"/>
    <mergeCell ref="C60:D60"/>
    <mergeCell ref="E60:F60"/>
    <mergeCell ref="G60:H60"/>
    <mergeCell ref="I60:J60"/>
    <mergeCell ref="K60:L60"/>
    <mergeCell ref="A61:B61"/>
    <mergeCell ref="C61:D61"/>
    <mergeCell ref="E61:F61"/>
    <mergeCell ref="G61:H61"/>
    <mergeCell ref="I61:J61"/>
    <mergeCell ref="K61:L61"/>
    <mergeCell ref="A66:B66"/>
    <mergeCell ref="C66:D66"/>
    <mergeCell ref="E66:F66"/>
    <mergeCell ref="G66:H66"/>
    <mergeCell ref="I66:J66"/>
    <mergeCell ref="K66:L66"/>
    <mergeCell ref="A62:B62"/>
    <mergeCell ref="C62:D62"/>
    <mergeCell ref="E62:F62"/>
    <mergeCell ref="G62:H62"/>
    <mergeCell ref="I62:J62"/>
    <mergeCell ref="K62:L62"/>
    <mergeCell ref="A63:B63"/>
    <mergeCell ref="C63:D63"/>
    <mergeCell ref="E63:F63"/>
    <mergeCell ref="G63:H63"/>
    <mergeCell ref="I63:J63"/>
    <mergeCell ref="K63:L63"/>
    <mergeCell ref="A69:B69"/>
    <mergeCell ref="C69:D69"/>
    <mergeCell ref="E69:F69"/>
    <mergeCell ref="G69:H69"/>
    <mergeCell ref="I69:J69"/>
    <mergeCell ref="K69:L69"/>
    <mergeCell ref="A67:B67"/>
    <mergeCell ref="C67:D67"/>
    <mergeCell ref="E67:F67"/>
    <mergeCell ref="G67:H67"/>
    <mergeCell ref="I67:J67"/>
    <mergeCell ref="K67:L67"/>
    <mergeCell ref="A68:B68"/>
    <mergeCell ref="C68:D68"/>
    <mergeCell ref="E68:F68"/>
    <mergeCell ref="G68:H68"/>
    <mergeCell ref="I68:J68"/>
    <mergeCell ref="K68:L68"/>
    <mergeCell ref="A64:B64"/>
    <mergeCell ref="C64:D64"/>
    <mergeCell ref="E64:F64"/>
    <mergeCell ref="G64:H64"/>
    <mergeCell ref="I64:J64"/>
    <mergeCell ref="K64:L64"/>
    <mergeCell ref="A65:B65"/>
    <mergeCell ref="C65:D65"/>
    <mergeCell ref="E65:F65"/>
    <mergeCell ref="G65:H65"/>
    <mergeCell ref="I65:J65"/>
    <mergeCell ref="K65:L65"/>
    <mergeCell ref="A70:B70"/>
    <mergeCell ref="C70:D70"/>
    <mergeCell ref="E70:F70"/>
    <mergeCell ref="G70:H70"/>
    <mergeCell ref="I70:J70"/>
    <mergeCell ref="K70:L70"/>
    <mergeCell ref="A71:B71"/>
    <mergeCell ref="C71:D71"/>
    <mergeCell ref="E71:F71"/>
    <mergeCell ref="G71:H71"/>
    <mergeCell ref="I71:J71"/>
    <mergeCell ref="K71:L71"/>
    <mergeCell ref="A77:B77"/>
    <mergeCell ref="C77:D77"/>
    <mergeCell ref="E77:F77"/>
    <mergeCell ref="G77:H77"/>
    <mergeCell ref="I77:J77"/>
    <mergeCell ref="K77:L77"/>
    <mergeCell ref="A74:N74"/>
    <mergeCell ref="A75:B75"/>
    <mergeCell ref="C75:D75"/>
    <mergeCell ref="E75:F75"/>
    <mergeCell ref="G75:H75"/>
    <mergeCell ref="I75:J75"/>
    <mergeCell ref="K75:L75"/>
    <mergeCell ref="A76:B76"/>
    <mergeCell ref="C76:D76"/>
    <mergeCell ref="E76:F76"/>
    <mergeCell ref="G76:H76"/>
    <mergeCell ref="I76:J76"/>
    <mergeCell ref="K76:L7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"/>
  <sheetViews>
    <sheetView tabSelected="1" workbookViewId="0">
      <selection activeCell="P21" sqref="P21"/>
    </sheetView>
  </sheetViews>
  <sheetFormatPr defaultRowHeight="15" x14ac:dyDescent="0.25"/>
  <sheetData>
    <row r="1" spans="1:14" x14ac:dyDescent="0.25">
      <c r="A1" s="109" t="s">
        <v>158</v>
      </c>
      <c r="B1" s="109"/>
      <c r="C1" s="109"/>
      <c r="D1" s="110"/>
      <c r="E1" s="111" t="s">
        <v>159</v>
      </c>
      <c r="F1" s="112"/>
      <c r="G1" s="112"/>
      <c r="H1" s="112"/>
      <c r="I1" s="112"/>
      <c r="J1" s="84"/>
      <c r="K1" s="113" t="s">
        <v>160</v>
      </c>
      <c r="L1" s="114"/>
      <c r="M1" s="114"/>
      <c r="N1" s="115"/>
    </row>
    <row r="2" spans="1:14" ht="92.25" customHeight="1" x14ac:dyDescent="0.25">
      <c r="A2" s="116" t="s">
        <v>161</v>
      </c>
      <c r="B2" s="117"/>
      <c r="C2" s="117"/>
      <c r="D2" s="118"/>
      <c r="E2" s="116" t="s">
        <v>162</v>
      </c>
      <c r="F2" s="119"/>
      <c r="G2" s="119"/>
      <c r="H2" s="119"/>
      <c r="I2" s="119"/>
      <c r="J2" s="120"/>
      <c r="K2" s="121" t="s">
        <v>167</v>
      </c>
      <c r="L2" s="122"/>
      <c r="M2" s="122"/>
      <c r="N2" s="123"/>
    </row>
    <row r="3" spans="1:14" ht="62.25" customHeight="1" x14ac:dyDescent="0.25">
      <c r="A3" s="124" t="s">
        <v>163</v>
      </c>
      <c r="B3" s="125"/>
      <c r="C3" s="125"/>
      <c r="D3" s="126"/>
      <c r="E3" s="116" t="s">
        <v>168</v>
      </c>
      <c r="F3" s="119"/>
      <c r="G3" s="119"/>
      <c r="H3" s="119"/>
      <c r="I3" s="119"/>
      <c r="J3" s="120"/>
      <c r="K3" s="127" t="s">
        <v>164</v>
      </c>
      <c r="L3" s="128"/>
      <c r="M3" s="128"/>
      <c r="N3" s="129"/>
    </row>
    <row r="4" spans="1:14" ht="52.5" customHeight="1" x14ac:dyDescent="0.25">
      <c r="A4" s="130" t="s">
        <v>165</v>
      </c>
      <c r="B4" s="131"/>
      <c r="C4" s="131"/>
      <c r="D4" s="132"/>
      <c r="E4" s="116" t="s">
        <v>169</v>
      </c>
      <c r="F4" s="119"/>
      <c r="G4" s="119"/>
      <c r="H4" s="119"/>
      <c r="I4" s="119"/>
      <c r="J4" s="120"/>
      <c r="K4" s="133" t="s">
        <v>166</v>
      </c>
      <c r="L4" s="134"/>
      <c r="M4" s="134"/>
      <c r="N4" s="135"/>
    </row>
  </sheetData>
  <mergeCells count="11">
    <mergeCell ref="A4:D4"/>
    <mergeCell ref="E4:J4"/>
    <mergeCell ref="K4:N4"/>
    <mergeCell ref="E1:J1"/>
    <mergeCell ref="K1:N1"/>
    <mergeCell ref="A2:D2"/>
    <mergeCell ref="E2:J2"/>
    <mergeCell ref="K2:N2"/>
    <mergeCell ref="A3:D3"/>
    <mergeCell ref="E3:J3"/>
    <mergeCell ref="K3:N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Раздел 1 Земельные участки</vt:lpstr>
      <vt:lpstr>Раздел 2 Недвижимое имущество</vt:lpstr>
      <vt:lpstr>Раздел 5 Движимое имущество </vt:lpstr>
      <vt:lpstr>Раздел 6 Перечень юр.лиц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Алла Сергеевна Вислобокова</cp:lastModifiedBy>
  <cp:lastPrinted>2019-04-04T01:03:46Z</cp:lastPrinted>
  <dcterms:created xsi:type="dcterms:W3CDTF">2011-07-15T05:14:25Z</dcterms:created>
  <dcterms:modified xsi:type="dcterms:W3CDTF">2020-07-17T02:23:47Z</dcterms:modified>
</cp:coreProperties>
</file>