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tabRatio="743" activeTab="1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'!$C$3:$C$48</definedName>
  </definedNames>
  <calcPr calcId="124519"/>
</workbook>
</file>

<file path=xl/calcChain.xml><?xml version="1.0" encoding="utf-8"?>
<calcChain xmlns="http://schemas.openxmlformats.org/spreadsheetml/2006/main">
  <c r="M10" i="6"/>
  <c r="M47"/>
  <c r="M18" i="4"/>
  <c r="N10" i="6" l="1"/>
  <c r="M12" i="4"/>
</calcChain>
</file>

<file path=xl/sharedStrings.xml><?xml version="1.0" encoding="utf-8"?>
<sst xmlns="http://schemas.openxmlformats.org/spreadsheetml/2006/main" count="195" uniqueCount="120">
  <si>
    <t>Скотомогильник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</si>
  <si>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</si>
  <si>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</si>
  <si>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</si>
  <si>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</si>
  <si>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</si>
  <si>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</si>
  <si>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</si>
  <si>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</si>
  <si>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</si>
  <si>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</si>
  <si>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</si>
  <si>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</si>
  <si>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</si>
  <si>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</si>
  <si>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</si>
  <si>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</si>
  <si>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</si>
  <si>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</si>
  <si>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</si>
  <si>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</si>
  <si>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</si>
  <si>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</si>
  <si>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</si>
  <si>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</si>
  <si>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</si>
  <si>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</si>
  <si>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</si>
  <si>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</si>
  <si>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</si>
  <si>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</si>
  <si>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</si>
  <si>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</si>
  <si>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</si>
  <si>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</si>
  <si>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</si>
  <si>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</si>
  <si>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</si>
  <si>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</si>
  <si>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</si>
  <si>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</si>
  <si>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</si>
  <si>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</si>
  <si>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</si>
  <si>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</si>
  <si>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</si>
  <si>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</si>
  <si>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</si>
  <si>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</si>
  <si>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</si>
  <si>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</si>
  <si>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</si>
  <si>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</si>
  <si>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</si>
  <si>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</si>
  <si>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</si>
  <si>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</si>
  <si>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</si>
  <si>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</si>
  <si>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</si>
  <si>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</si>
  <si>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</si>
  <si>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</si>
  <si>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</si>
  <si>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</si>
  <si>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</si>
  <si>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</si>
  <si>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</si>
  <si>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</si>
  <si>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</si>
  <si>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</si>
  <si>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</si>
  <si>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</si>
  <si>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</si>
  <si>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</si>
  <si>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</si>
  <si>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</si>
  <si>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</si>
  <si>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</si>
  <si>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</si>
  <si>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</si>
  <si>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</si>
  <si>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</si>
  <si>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</si>
  <si>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</si>
  <si>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</si>
  <si>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</si>
  <si>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</si>
  <si>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</si>
  <si>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</si>
  <si>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</si>
  <si>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</si>
  <si>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</si>
  <si>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</si>
  <si>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</si>
  <si>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</si>
  <si>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</si>
  <si>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</si>
  <si>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</si>
  <si>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</si>
  <si>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</si>
  <si>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</si>
  <si>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</si>
  <si>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</si>
  <si>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</si>
  <si>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</si>
  <si>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</si>
  <si>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</si>
  <si>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</si>
  <si>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</si>
  <si>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Ветроуказатель КВ-936</t>
  </si>
  <si>
    <t>EMPC</t>
  </si>
  <si>
    <t>Компьютер</t>
  </si>
  <si>
    <t>Husgvarma W50P</t>
  </si>
  <si>
    <t>Триммер FS-120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</si>
  <si>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01.01.2024.  (Варваринский СДК)</t>
  </si>
  <si>
    <t>Перечень земельных участков, учтенных в реестре муниципального имущества на 01.04.2024г.                                                               РАЗДЕЛ 1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</si>
  <si>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01.04.2024 г.   (Администрация) 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</si>
  <si>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01.04.2024 г.  (Варваринский СДК)                            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</si>
  <si>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01.04.2024.  (Администрация)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</si>
</sst>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1" fillId="2" borderId="1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1" fillId="2" borderId="7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0" fontId="9" fillId="0" borderId="0" xfId="0" applyFont="1"/>
    <xf numFmtId="4" fontId="0" fillId="2" borderId="0" xfId="0" applyNumberFormat="1" applyFill="1"/>
    <xf numFmtId="49" fontId="0" fillId="2" borderId="1" xfId="0" applyNumberFormat="1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1" fillId="2" borderId="1" xfId="3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/>
    <xf numFmtId="4" fontId="4" fillId="2" borderId="0" xfId="0" applyNumberFormat="1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0" fontId="4" fillId="2" borderId="7" xfId="0" applyFont="1" applyFill="1" applyBorder="1" applyAlignment="1"/>
    <xf numFmtId="0" fontId="4" fillId="2" borderId="9" xfId="0" applyFont="1" applyFill="1" applyBorder="1" applyAlignme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opLeftCell="AY1" zoomScaleSheetLayoutView="100" workbookViewId="0">
      <pane xSplit="18705" topLeftCell="J1"/>
      <selection activeCell="BF15" sqref="BF15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67" t="s">
        <v>93</v>
      </c>
      <c r="BB2" s="68"/>
      <c r="BC2" s="68"/>
      <c r="BD2" s="68"/>
      <c r="BE2" s="68"/>
      <c r="BF2" s="68"/>
      <c r="BG2" s="68"/>
      <c r="BH2" s="68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69" t="s">
        <v>116</v>
      </c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</row>
    <row r="5" spans="51:62"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</row>
    <row r="6" spans="51:62" ht="38.25" customHeight="1">
      <c r="AY6" s="71" t="s">
        <v>7</v>
      </c>
      <c r="AZ6" s="71"/>
      <c r="BA6" s="72" t="s">
        <v>8</v>
      </c>
      <c r="BB6" s="72"/>
      <c r="BC6" s="72" t="s">
        <v>9</v>
      </c>
      <c r="BD6" s="72"/>
      <c r="BE6" s="72" t="s">
        <v>10</v>
      </c>
      <c r="BF6" s="72"/>
      <c r="BG6" s="72" t="s">
        <v>11</v>
      </c>
      <c r="BH6" s="72"/>
      <c r="BI6" s="72" t="s">
        <v>12</v>
      </c>
      <c r="BJ6" s="72" t="s">
        <v>13</v>
      </c>
    </row>
    <row r="7" spans="51:62" ht="38.25" customHeight="1">
      <c r="AY7" s="71"/>
      <c r="AZ7" s="71"/>
      <c r="BA7" s="72"/>
      <c r="BB7" s="72"/>
      <c r="BC7" s="72"/>
      <c r="BD7" s="72"/>
      <c r="BE7" s="72"/>
      <c r="BF7" s="72"/>
      <c r="BG7" s="72"/>
      <c r="BH7" s="72"/>
      <c r="BI7" s="72"/>
      <c r="BJ7" s="72"/>
    </row>
    <row r="8" spans="51:62" ht="45" customHeight="1">
      <c r="AY8" s="60">
        <v>1</v>
      </c>
      <c r="AZ8" s="60"/>
      <c r="BA8" s="61" t="s">
        <v>14</v>
      </c>
      <c r="BB8" s="62"/>
      <c r="BC8" s="63" t="s">
        <v>15</v>
      </c>
      <c r="BD8" s="64"/>
      <c r="BE8" s="65" t="s">
        <v>16</v>
      </c>
      <c r="BF8" s="66"/>
      <c r="BG8" s="61" t="s">
        <v>17</v>
      </c>
      <c r="BH8" s="62"/>
      <c r="BI8" s="27" t="s">
        <v>18</v>
      </c>
      <c r="BJ8" s="27">
        <v>145</v>
      </c>
    </row>
    <row r="9" spans="51:62" ht="60">
      <c r="AY9" s="60">
        <v>2</v>
      </c>
      <c r="AZ9" s="60"/>
      <c r="BA9" s="61" t="s">
        <v>19</v>
      </c>
      <c r="BB9" s="62"/>
      <c r="BC9" s="63" t="s">
        <v>86</v>
      </c>
      <c r="BD9" s="64"/>
      <c r="BE9" s="65" t="s">
        <v>16</v>
      </c>
      <c r="BF9" s="66"/>
      <c r="BG9" s="61" t="s">
        <v>17</v>
      </c>
      <c r="BH9" s="62"/>
      <c r="BI9" s="27" t="s">
        <v>20</v>
      </c>
      <c r="BJ9" s="27">
        <v>8</v>
      </c>
    </row>
    <row r="10" spans="51:62" ht="60">
      <c r="AY10" s="60">
        <v>3</v>
      </c>
      <c r="AZ10" s="60"/>
      <c r="BA10" s="73" t="s">
        <v>21</v>
      </c>
      <c r="BB10" s="74"/>
      <c r="BC10" s="63" t="s">
        <v>22</v>
      </c>
      <c r="BD10" s="64"/>
      <c r="BE10" s="75" t="s">
        <v>16</v>
      </c>
      <c r="BF10" s="76"/>
      <c r="BG10" s="73" t="s">
        <v>17</v>
      </c>
      <c r="BH10" s="74"/>
      <c r="BI10" s="27" t="s">
        <v>23</v>
      </c>
      <c r="BJ10" s="28">
        <v>3972</v>
      </c>
    </row>
    <row r="11" spans="51:62" ht="30">
      <c r="AY11" s="60">
        <v>4</v>
      </c>
      <c r="AZ11" s="60"/>
      <c r="BA11" s="73" t="s">
        <v>87</v>
      </c>
      <c r="BB11" s="74"/>
      <c r="BC11" s="63" t="s">
        <v>88</v>
      </c>
      <c r="BD11" s="64"/>
      <c r="BE11" s="75" t="s">
        <v>16</v>
      </c>
      <c r="BF11" s="76"/>
      <c r="BG11" s="73" t="s">
        <v>17</v>
      </c>
      <c r="BH11" s="74"/>
      <c r="BI11" s="27" t="s">
        <v>89</v>
      </c>
      <c r="BJ11" s="28">
        <v>329</v>
      </c>
    </row>
    <row r="12" spans="51:62" ht="45">
      <c r="AY12" s="60">
        <v>5</v>
      </c>
      <c r="AZ12" s="60"/>
      <c r="BA12" s="73" t="s">
        <v>90</v>
      </c>
      <c r="BB12" s="74"/>
      <c r="BC12" s="63" t="s">
        <v>91</v>
      </c>
      <c r="BD12" s="64"/>
      <c r="BE12" s="75" t="s">
        <v>16</v>
      </c>
      <c r="BF12" s="76"/>
      <c r="BG12" s="73" t="s">
        <v>17</v>
      </c>
      <c r="BH12" s="74"/>
      <c r="BI12" s="27" t="s">
        <v>92</v>
      </c>
      <c r="BJ12" s="28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12:AZ12"/>
    <mergeCell ref="BA12:BB12"/>
    <mergeCell ref="BC12:BD12"/>
    <mergeCell ref="BE12:BF12"/>
    <mergeCell ref="BG12:BH12"/>
    <mergeCell ref="AY11:AZ11"/>
    <mergeCell ref="BA11:BB11"/>
    <mergeCell ref="BC11:BD11"/>
    <mergeCell ref="BE11:BF11"/>
    <mergeCell ref="BG11:BH11"/>
    <mergeCell ref="AY10:AZ10"/>
    <mergeCell ref="BA10:BB10"/>
    <mergeCell ref="BC10:BD10"/>
    <mergeCell ref="BE10:BF10"/>
    <mergeCell ref="BG10:BH10"/>
    <mergeCell ref="AY9:AZ9"/>
    <mergeCell ref="BA9:BB9"/>
    <mergeCell ref="BC9:BD9"/>
    <mergeCell ref="BE9:BF9"/>
    <mergeCell ref="BG9:BH9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8:AZ8"/>
    <mergeCell ref="BA8:BB8"/>
    <mergeCell ref="BC8:BD8"/>
    <mergeCell ref="BE8:BF8"/>
    <mergeCell ref="BG8:BH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8"/>
  <sheetViews>
    <sheetView tabSelected="1" topLeftCell="A3" zoomScale="115" zoomScaleNormal="115" workbookViewId="0">
      <selection activeCell="L12" sqref="L12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95</v>
      </c>
    </row>
    <row r="3" spans="1:13">
      <c r="A3" s="19"/>
      <c r="B3" s="86" t="s">
        <v>117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8.75" customHeight="1">
      <c r="A4" s="19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>
      <c r="A5" s="20">
        <v>24</v>
      </c>
      <c r="B5" s="85" t="s">
        <v>7</v>
      </c>
      <c r="C5" s="85"/>
      <c r="D5" s="80" t="s">
        <v>24</v>
      </c>
      <c r="E5" s="80"/>
      <c r="F5" s="80" t="s">
        <v>25</v>
      </c>
      <c r="G5" s="80"/>
      <c r="H5" s="80" t="s">
        <v>10</v>
      </c>
      <c r="I5" s="80"/>
      <c r="J5" s="79" t="s">
        <v>26</v>
      </c>
      <c r="K5" s="79"/>
      <c r="L5" s="80" t="s">
        <v>27</v>
      </c>
      <c r="M5" s="79" t="s">
        <v>28</v>
      </c>
    </row>
    <row r="6" spans="1:13" ht="27.75" customHeight="1">
      <c r="A6" s="20"/>
      <c r="B6" s="85"/>
      <c r="C6" s="85"/>
      <c r="D6" s="80"/>
      <c r="E6" s="80"/>
      <c r="F6" s="80"/>
      <c r="G6" s="80"/>
      <c r="H6" s="80"/>
      <c r="I6" s="80"/>
      <c r="J6" s="79"/>
      <c r="K6" s="79"/>
      <c r="L6" s="80"/>
      <c r="M6" s="79"/>
    </row>
    <row r="7" spans="1:13" ht="58.5" customHeight="1">
      <c r="A7" s="20"/>
      <c r="B7" s="80">
        <v>1267</v>
      </c>
      <c r="C7" s="80"/>
      <c r="D7" s="81" t="s">
        <v>15</v>
      </c>
      <c r="E7" s="82"/>
      <c r="F7" s="81" t="s">
        <v>29</v>
      </c>
      <c r="G7" s="82"/>
      <c r="H7" s="81" t="s">
        <v>16</v>
      </c>
      <c r="I7" s="82"/>
      <c r="J7" s="83">
        <v>67.09</v>
      </c>
      <c r="K7" s="84"/>
      <c r="L7" s="55">
        <v>1</v>
      </c>
      <c r="M7" s="55">
        <v>131996.91</v>
      </c>
    </row>
    <row r="8" spans="1:13" ht="56.25" customHeight="1">
      <c r="A8" s="20"/>
      <c r="B8" s="80">
        <v>11</v>
      </c>
      <c r="C8" s="80"/>
      <c r="D8" s="81" t="s">
        <v>30</v>
      </c>
      <c r="E8" s="82"/>
      <c r="F8" s="81" t="s">
        <v>31</v>
      </c>
      <c r="G8" s="82"/>
      <c r="H8" s="81" t="s">
        <v>16</v>
      </c>
      <c r="I8" s="82"/>
      <c r="J8" s="80">
        <v>46.1</v>
      </c>
      <c r="K8" s="80"/>
      <c r="L8" s="55">
        <v>1</v>
      </c>
      <c r="M8" s="55">
        <v>17612.95</v>
      </c>
    </row>
    <row r="9" spans="1:13" ht="47.25" customHeight="1">
      <c r="A9" s="19"/>
      <c r="B9" s="80">
        <v>13</v>
      </c>
      <c r="C9" s="80"/>
      <c r="D9" s="81" t="s">
        <v>32</v>
      </c>
      <c r="E9" s="82"/>
      <c r="F9" s="81" t="s">
        <v>33</v>
      </c>
      <c r="G9" s="82"/>
      <c r="H9" s="81" t="s">
        <v>16</v>
      </c>
      <c r="I9" s="82"/>
      <c r="J9" s="80">
        <v>55.4</v>
      </c>
      <c r="K9" s="80"/>
      <c r="L9" s="55">
        <v>1</v>
      </c>
      <c r="M9" s="36">
        <v>40483</v>
      </c>
    </row>
    <row r="10" spans="1:13" ht="51" customHeight="1">
      <c r="A10" s="19"/>
      <c r="B10" s="80">
        <v>14</v>
      </c>
      <c r="C10" s="80"/>
      <c r="D10" s="81" t="s">
        <v>22</v>
      </c>
      <c r="E10" s="82"/>
      <c r="F10" s="81" t="s">
        <v>34</v>
      </c>
      <c r="G10" s="82"/>
      <c r="H10" s="81" t="s">
        <v>16</v>
      </c>
      <c r="I10" s="82"/>
      <c r="J10" s="80">
        <v>34.5</v>
      </c>
      <c r="K10" s="80"/>
      <c r="L10" s="55">
        <v>1</v>
      </c>
      <c r="M10" s="36">
        <v>301001.81</v>
      </c>
    </row>
    <row r="11" spans="1:13" ht="59.25" customHeight="1">
      <c r="A11" s="19"/>
      <c r="B11" s="80">
        <v>15</v>
      </c>
      <c r="C11" s="80"/>
      <c r="D11" s="81" t="s">
        <v>4</v>
      </c>
      <c r="E11" s="82"/>
      <c r="F11" s="81" t="s">
        <v>0</v>
      </c>
      <c r="G11" s="82"/>
      <c r="H11" s="81" t="s">
        <v>16</v>
      </c>
      <c r="I11" s="82"/>
      <c r="J11" s="80"/>
      <c r="K11" s="80"/>
      <c r="L11" s="55">
        <v>1</v>
      </c>
      <c r="M11" s="36">
        <v>19650</v>
      </c>
    </row>
    <row r="12" spans="1:13">
      <c r="A12" s="10"/>
      <c r="B12" s="45"/>
      <c r="C12" s="46"/>
      <c r="D12" s="46"/>
      <c r="E12" s="47"/>
      <c r="F12" s="46"/>
      <c r="G12" s="48"/>
      <c r="H12" s="48"/>
      <c r="I12" s="46"/>
      <c r="J12" s="46"/>
      <c r="K12" s="46"/>
      <c r="L12" s="46"/>
      <c r="M12" s="49">
        <f>SUM(M7:M11)</f>
        <v>510744.67000000004</v>
      </c>
    </row>
    <row r="13" spans="1:13">
      <c r="A13" s="10"/>
      <c r="B13" s="45"/>
      <c r="C13" s="46"/>
      <c r="D13" s="46"/>
      <c r="E13" s="47"/>
      <c r="F13" s="46"/>
      <c r="G13" s="48"/>
      <c r="H13" s="48"/>
      <c r="I13" s="46"/>
      <c r="J13" s="46"/>
      <c r="K13" s="46"/>
      <c r="L13" s="46"/>
      <c r="M13" s="46"/>
    </row>
    <row r="14" spans="1:13" ht="40.5" customHeight="1">
      <c r="A14" s="22"/>
      <c r="B14" s="77" t="s">
        <v>118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15" customHeight="1">
      <c r="A15" s="19"/>
      <c r="B15" s="85" t="s">
        <v>7</v>
      </c>
      <c r="C15" s="85"/>
      <c r="D15" s="80" t="s">
        <v>24</v>
      </c>
      <c r="E15" s="80"/>
      <c r="F15" s="80" t="s">
        <v>25</v>
      </c>
      <c r="G15" s="80"/>
      <c r="H15" s="80" t="s">
        <v>10</v>
      </c>
      <c r="I15" s="80"/>
      <c r="J15" s="79" t="s">
        <v>26</v>
      </c>
      <c r="K15" s="79"/>
      <c r="L15" s="80" t="s">
        <v>27</v>
      </c>
      <c r="M15" s="79" t="s">
        <v>28</v>
      </c>
    </row>
    <row r="16" spans="1:13">
      <c r="A16" s="19">
        <v>27</v>
      </c>
      <c r="B16" s="85"/>
      <c r="C16" s="85"/>
      <c r="D16" s="80"/>
      <c r="E16" s="80"/>
      <c r="F16" s="80"/>
      <c r="G16" s="80"/>
      <c r="H16" s="80"/>
      <c r="I16" s="80"/>
      <c r="J16" s="79"/>
      <c r="K16" s="79"/>
      <c r="L16" s="80"/>
      <c r="M16" s="79"/>
    </row>
    <row r="17" spans="1:13" ht="15" customHeight="1">
      <c r="A17" s="19"/>
      <c r="B17" s="80">
        <v>1087</v>
      </c>
      <c r="C17" s="80"/>
      <c r="D17" s="81" t="s">
        <v>71</v>
      </c>
      <c r="E17" s="82"/>
      <c r="F17" s="81" t="s">
        <v>72</v>
      </c>
      <c r="G17" s="82"/>
      <c r="H17" s="81" t="s">
        <v>73</v>
      </c>
      <c r="I17" s="82"/>
      <c r="J17" s="83">
        <v>310.06</v>
      </c>
      <c r="K17" s="84"/>
      <c r="L17" s="55">
        <v>1</v>
      </c>
      <c r="M17" s="32">
        <v>1225266.58</v>
      </c>
    </row>
    <row r="18" spans="1:13">
      <c r="A18" s="19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9">
        <f>SUM(M17)</f>
        <v>1225266.58</v>
      </c>
    </row>
    <row r="19" spans="1:13">
      <c r="A19" s="19">
        <v>6</v>
      </c>
      <c r="K19" s="15"/>
      <c r="L19" s="15"/>
    </row>
    <row r="20" spans="1:13">
      <c r="A20" s="19"/>
      <c r="K20" s="17"/>
      <c r="L20" s="17"/>
    </row>
    <row r="21" spans="1:13">
      <c r="A21" s="19"/>
      <c r="K21" s="18"/>
      <c r="L21" s="18"/>
    </row>
    <row r="22" spans="1:13">
      <c r="A22" s="19"/>
      <c r="K22" s="23"/>
      <c r="L22" s="23"/>
    </row>
    <row r="23" spans="1:13">
      <c r="A23" s="19"/>
      <c r="K23" s="23"/>
      <c r="L23" s="23"/>
    </row>
    <row r="24" spans="1:13">
      <c r="A24" s="19">
        <v>28</v>
      </c>
      <c r="K24" s="68"/>
      <c r="L24" s="68"/>
    </row>
    <row r="25" spans="1:13">
      <c r="A25" s="22"/>
    </row>
    <row r="26" spans="1:13">
      <c r="A26" s="19">
        <v>391</v>
      </c>
    </row>
    <row r="27" spans="1:13">
      <c r="A27" s="22"/>
    </row>
    <row r="28" spans="1:13">
      <c r="A28" s="22"/>
    </row>
    <row r="29" spans="1:13">
      <c r="A29" s="22">
        <v>32</v>
      </c>
      <c r="K29" s="68"/>
      <c r="L29" s="68"/>
    </row>
    <row r="30" spans="1:13">
      <c r="A30" s="19"/>
      <c r="K30" s="68"/>
      <c r="L30" s="68"/>
    </row>
    <row r="31" spans="1:13">
      <c r="A31" s="9"/>
      <c r="K31" s="16"/>
      <c r="L31" s="16"/>
    </row>
    <row r="32" spans="1:13">
      <c r="A32" s="9"/>
      <c r="K32" s="68"/>
      <c r="L32" s="68"/>
    </row>
    <row r="33" spans="1:12">
      <c r="A33" s="21"/>
      <c r="K33" s="14"/>
      <c r="L33" s="14"/>
    </row>
    <row r="34" spans="1:12">
      <c r="A34" s="21"/>
      <c r="K34" s="14"/>
      <c r="L34" s="14"/>
    </row>
    <row r="35" spans="1:12">
      <c r="A35" s="21"/>
    </row>
    <row r="36" spans="1:12">
      <c r="A36" s="21"/>
    </row>
    <row r="37" spans="1:12">
      <c r="A37" s="26">
        <v>39</v>
      </c>
      <c r="K37" s="68"/>
      <c r="L37" s="68"/>
    </row>
    <row r="38" spans="1:12">
      <c r="A38" s="21">
        <v>41</v>
      </c>
      <c r="K38" s="68"/>
      <c r="L38" s="68"/>
    </row>
    <row r="39" spans="1:12">
      <c r="A39" s="2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  <c r="B46" s="24"/>
      <c r="C46" s="25"/>
      <c r="D46" s="25"/>
      <c r="E46" s="10"/>
      <c r="F46" s="10"/>
      <c r="G46" s="6"/>
      <c r="H46" s="5"/>
    </row>
    <row r="48" spans="1:12">
      <c r="G48" s="12"/>
    </row>
  </sheetData>
  <mergeCells count="52"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3:M4"/>
    <mergeCell ref="B5:C6"/>
    <mergeCell ref="D5:E6"/>
    <mergeCell ref="F5:G6"/>
    <mergeCell ref="H5:I6"/>
    <mergeCell ref="J5:K6"/>
    <mergeCell ref="L5:L6"/>
    <mergeCell ref="M5:M6"/>
    <mergeCell ref="K38:L38"/>
    <mergeCell ref="K37:L37"/>
    <mergeCell ref="K30:L30"/>
    <mergeCell ref="K29:L29"/>
    <mergeCell ref="K24:L24"/>
    <mergeCell ref="K32:L32"/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  <mergeCell ref="L15:L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3"/>
  <sheetViews>
    <sheetView workbookViewId="0">
      <selection activeCell="P8" sqref="P8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94</v>
      </c>
    </row>
    <row r="2" spans="1:14">
      <c r="A2" s="110" t="s">
        <v>119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>
      <c r="A4" s="112" t="s">
        <v>7</v>
      </c>
      <c r="B4" s="112"/>
      <c r="C4" s="112" t="s">
        <v>35</v>
      </c>
      <c r="D4" s="112"/>
      <c r="E4" s="113" t="s">
        <v>25</v>
      </c>
      <c r="F4" s="113"/>
      <c r="G4" s="113" t="s">
        <v>36</v>
      </c>
      <c r="H4" s="113"/>
      <c r="I4" s="114" t="s">
        <v>37</v>
      </c>
      <c r="J4" s="114"/>
      <c r="K4" s="114" t="s">
        <v>10</v>
      </c>
      <c r="L4" s="114"/>
      <c r="M4" s="115" t="s">
        <v>28</v>
      </c>
      <c r="N4" s="113" t="s">
        <v>38</v>
      </c>
    </row>
    <row r="5" spans="1:14" ht="24" customHeight="1">
      <c r="A5" s="112"/>
      <c r="B5" s="112"/>
      <c r="C5" s="112"/>
      <c r="D5" s="112"/>
      <c r="E5" s="113"/>
      <c r="F5" s="113"/>
      <c r="G5" s="113"/>
      <c r="H5" s="113"/>
      <c r="I5" s="114"/>
      <c r="J5" s="114"/>
      <c r="K5" s="114"/>
      <c r="L5" s="114"/>
      <c r="M5" s="116"/>
      <c r="N5" s="113"/>
    </row>
    <row r="6" spans="1:14">
      <c r="A6" s="107" t="s">
        <v>39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 ht="45" customHeight="1">
      <c r="A7" s="80">
        <v>108523</v>
      </c>
      <c r="B7" s="80"/>
      <c r="C7" s="81" t="s">
        <v>40</v>
      </c>
      <c r="D7" s="82"/>
      <c r="E7" s="81" t="s">
        <v>41</v>
      </c>
      <c r="F7" s="82"/>
      <c r="G7" s="81" t="s">
        <v>42</v>
      </c>
      <c r="H7" s="82"/>
      <c r="I7" s="80">
        <v>2018</v>
      </c>
      <c r="J7" s="80"/>
      <c r="K7" s="81" t="s">
        <v>16</v>
      </c>
      <c r="L7" s="82"/>
      <c r="M7" s="36">
        <v>709178</v>
      </c>
      <c r="N7" s="36">
        <v>709178</v>
      </c>
    </row>
    <row r="8" spans="1:14" ht="47.25" customHeight="1">
      <c r="A8" s="80">
        <v>3100614</v>
      </c>
      <c r="B8" s="80"/>
      <c r="C8" s="81" t="s">
        <v>43</v>
      </c>
      <c r="D8" s="82"/>
      <c r="E8" s="81" t="s">
        <v>41</v>
      </c>
      <c r="F8" s="82"/>
      <c r="G8" s="81" t="s">
        <v>44</v>
      </c>
      <c r="H8" s="82"/>
      <c r="I8" s="80">
        <v>2008</v>
      </c>
      <c r="J8" s="80"/>
      <c r="K8" s="81" t="s">
        <v>16</v>
      </c>
      <c r="L8" s="82"/>
      <c r="M8" s="36">
        <v>364000</v>
      </c>
      <c r="N8" s="50">
        <v>194133.25</v>
      </c>
    </row>
    <row r="9" spans="1:14" ht="52.5" customHeight="1">
      <c r="A9" s="80" t="s">
        <v>2</v>
      </c>
      <c r="B9" s="80"/>
      <c r="C9" s="81" t="s">
        <v>45</v>
      </c>
      <c r="D9" s="82"/>
      <c r="E9" s="81" t="s">
        <v>3</v>
      </c>
      <c r="F9" s="82"/>
      <c r="G9" s="81" t="s">
        <v>46</v>
      </c>
      <c r="H9" s="82"/>
      <c r="I9" s="80">
        <v>1989</v>
      </c>
      <c r="J9" s="80"/>
      <c r="K9" s="81" t="s">
        <v>16</v>
      </c>
      <c r="L9" s="82"/>
      <c r="M9" s="36">
        <v>400000</v>
      </c>
      <c r="N9" s="36">
        <v>0</v>
      </c>
    </row>
    <row r="10" spans="1:14" ht="52.5" customHeight="1">
      <c r="A10" s="83"/>
      <c r="B10" s="88"/>
      <c r="C10" s="81"/>
      <c r="D10" s="64"/>
      <c r="E10" s="81"/>
      <c r="F10" s="64"/>
      <c r="G10" s="81"/>
      <c r="H10" s="64"/>
      <c r="I10" s="83"/>
      <c r="J10" s="88"/>
      <c r="K10" s="81"/>
      <c r="L10" s="64"/>
      <c r="M10" s="36">
        <f>M9+M8+M7</f>
        <v>1473178</v>
      </c>
      <c r="N10" s="36">
        <f>SUM(N9)</f>
        <v>0</v>
      </c>
    </row>
    <row r="11" spans="1:14">
      <c r="A11" s="117" t="s">
        <v>47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9"/>
    </row>
    <row r="12" spans="1:14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2"/>
    </row>
    <row r="13" spans="1:14" ht="49.5" customHeight="1">
      <c r="A13" s="80">
        <v>8</v>
      </c>
      <c r="B13" s="80"/>
      <c r="C13" s="81"/>
      <c r="D13" s="82"/>
      <c r="E13" s="81" t="s">
        <v>48</v>
      </c>
      <c r="F13" s="82"/>
      <c r="G13" s="81" t="s">
        <v>49</v>
      </c>
      <c r="H13" s="82"/>
      <c r="I13" s="80">
        <v>2017</v>
      </c>
      <c r="J13" s="80"/>
      <c r="K13" s="81" t="s">
        <v>16</v>
      </c>
      <c r="L13" s="82"/>
      <c r="M13" s="57">
        <v>18990</v>
      </c>
      <c r="N13" s="32">
        <v>0</v>
      </c>
    </row>
    <row r="14" spans="1:14" ht="48" customHeight="1">
      <c r="A14" s="80" t="s">
        <v>50</v>
      </c>
      <c r="B14" s="80"/>
      <c r="C14" s="81"/>
      <c r="D14" s="82"/>
      <c r="E14" s="81" t="s">
        <v>51</v>
      </c>
      <c r="F14" s="82"/>
      <c r="G14" s="81" t="s">
        <v>52</v>
      </c>
      <c r="H14" s="82"/>
      <c r="I14" s="80">
        <v>2003</v>
      </c>
      <c r="J14" s="80"/>
      <c r="K14" s="81" t="s">
        <v>16</v>
      </c>
      <c r="L14" s="82"/>
      <c r="M14" s="57">
        <v>12462.99</v>
      </c>
      <c r="N14" s="32">
        <v>0</v>
      </c>
    </row>
    <row r="15" spans="1:14" ht="48" customHeight="1">
      <c r="A15" s="80" t="s">
        <v>53</v>
      </c>
      <c r="B15" s="80"/>
      <c r="C15" s="81"/>
      <c r="D15" s="82"/>
      <c r="E15" s="81" t="s">
        <v>54</v>
      </c>
      <c r="F15" s="82"/>
      <c r="G15" s="81" t="s">
        <v>55</v>
      </c>
      <c r="H15" s="82"/>
      <c r="I15" s="80"/>
      <c r="J15" s="80"/>
      <c r="K15" s="81" t="s">
        <v>16</v>
      </c>
      <c r="L15" s="82"/>
      <c r="M15" s="57">
        <v>11038.5</v>
      </c>
      <c r="N15" s="32">
        <v>11038.5</v>
      </c>
    </row>
    <row r="16" spans="1:14" ht="49.5" customHeight="1">
      <c r="A16" s="80" t="s">
        <v>56</v>
      </c>
      <c r="B16" s="80"/>
      <c r="C16" s="81"/>
      <c r="D16" s="82"/>
      <c r="E16" s="81" t="s">
        <v>57</v>
      </c>
      <c r="F16" s="82"/>
      <c r="G16" s="81" t="s">
        <v>58</v>
      </c>
      <c r="H16" s="82"/>
      <c r="I16" s="80">
        <v>2005</v>
      </c>
      <c r="J16" s="80"/>
      <c r="K16" s="81" t="s">
        <v>16</v>
      </c>
      <c r="L16" s="82"/>
      <c r="M16" s="57">
        <v>20982.33</v>
      </c>
      <c r="N16" s="32">
        <v>0</v>
      </c>
    </row>
    <row r="17" spans="1:14" ht="41.25" customHeight="1">
      <c r="A17" s="80" t="s">
        <v>1</v>
      </c>
      <c r="B17" s="80"/>
      <c r="C17" s="81"/>
      <c r="D17" s="82"/>
      <c r="E17" s="81" t="s">
        <v>59</v>
      </c>
      <c r="F17" s="82"/>
      <c r="G17" s="81" t="s">
        <v>60</v>
      </c>
      <c r="H17" s="82"/>
      <c r="I17" s="80">
        <v>2015</v>
      </c>
      <c r="J17" s="80"/>
      <c r="K17" s="81" t="s">
        <v>16</v>
      </c>
      <c r="L17" s="82"/>
      <c r="M17" s="57">
        <v>19329</v>
      </c>
      <c r="N17" s="32">
        <v>0</v>
      </c>
    </row>
    <row r="18" spans="1:14" ht="43.5" customHeight="1">
      <c r="A18" s="80">
        <v>33</v>
      </c>
      <c r="B18" s="80"/>
      <c r="C18" s="81"/>
      <c r="D18" s="82"/>
      <c r="E18" s="81" t="s">
        <v>59</v>
      </c>
      <c r="F18" s="82"/>
      <c r="G18" s="81" t="s">
        <v>61</v>
      </c>
      <c r="H18" s="82"/>
      <c r="I18" s="80">
        <v>2016</v>
      </c>
      <c r="J18" s="80"/>
      <c r="K18" s="81" t="s">
        <v>16</v>
      </c>
      <c r="L18" s="82"/>
      <c r="M18" s="57">
        <v>14715</v>
      </c>
      <c r="N18" s="32">
        <v>0</v>
      </c>
    </row>
    <row r="19" spans="1:14" ht="47.25" customHeight="1">
      <c r="A19" s="80" t="s">
        <v>62</v>
      </c>
      <c r="B19" s="80"/>
      <c r="C19" s="81"/>
      <c r="D19" s="82"/>
      <c r="E19" s="81" t="s">
        <v>5</v>
      </c>
      <c r="F19" s="82"/>
      <c r="G19" s="81" t="s">
        <v>63</v>
      </c>
      <c r="H19" s="82"/>
      <c r="I19" s="80">
        <v>2015</v>
      </c>
      <c r="J19" s="80"/>
      <c r="K19" s="81" t="s">
        <v>16</v>
      </c>
      <c r="L19" s="82"/>
      <c r="M19" s="57">
        <v>32990</v>
      </c>
      <c r="N19" s="32">
        <v>0</v>
      </c>
    </row>
    <row r="20" spans="1:14" ht="54" customHeight="1">
      <c r="A20" s="80" t="s">
        <v>64</v>
      </c>
      <c r="B20" s="80"/>
      <c r="C20" s="81"/>
      <c r="D20" s="82"/>
      <c r="E20" s="81" t="s">
        <v>6</v>
      </c>
      <c r="F20" s="82"/>
      <c r="G20" s="81"/>
      <c r="H20" s="82"/>
      <c r="I20" s="80">
        <v>2015</v>
      </c>
      <c r="J20" s="80"/>
      <c r="K20" s="81" t="s">
        <v>16</v>
      </c>
      <c r="L20" s="82"/>
      <c r="M20" s="57">
        <v>26400</v>
      </c>
      <c r="N20" s="32">
        <v>26400</v>
      </c>
    </row>
    <row r="21" spans="1:14" ht="39" customHeight="1">
      <c r="A21" s="80">
        <v>1010110002</v>
      </c>
      <c r="B21" s="80"/>
      <c r="C21" s="81"/>
      <c r="D21" s="82"/>
      <c r="E21" s="81" t="s">
        <v>65</v>
      </c>
      <c r="F21" s="82"/>
      <c r="G21" s="81" t="s">
        <v>66</v>
      </c>
      <c r="H21" s="82"/>
      <c r="I21" s="80">
        <v>2015</v>
      </c>
      <c r="J21" s="80"/>
      <c r="K21" s="81" t="s">
        <v>16</v>
      </c>
      <c r="L21" s="82"/>
      <c r="M21" s="57">
        <v>40461</v>
      </c>
      <c r="N21" s="32">
        <v>0</v>
      </c>
    </row>
    <row r="22" spans="1:14" ht="39" customHeight="1">
      <c r="A22" s="83"/>
      <c r="B22" s="88"/>
      <c r="C22" s="81"/>
      <c r="D22" s="64"/>
      <c r="E22" s="81" t="s">
        <v>112</v>
      </c>
      <c r="F22" s="64"/>
      <c r="G22" s="81"/>
      <c r="H22" s="64"/>
      <c r="I22" s="83">
        <v>2020</v>
      </c>
      <c r="J22" s="88"/>
      <c r="K22" s="81" t="s">
        <v>16</v>
      </c>
      <c r="L22" s="82"/>
      <c r="M22" s="57">
        <v>14700</v>
      </c>
      <c r="N22" s="32">
        <v>0</v>
      </c>
    </row>
    <row r="23" spans="1:14" ht="39" customHeight="1">
      <c r="A23" s="83"/>
      <c r="B23" s="84"/>
      <c r="C23" s="81"/>
      <c r="D23" s="64"/>
      <c r="E23" s="81" t="s">
        <v>106</v>
      </c>
      <c r="F23" s="64"/>
      <c r="G23" s="81" t="s">
        <v>107</v>
      </c>
      <c r="H23" s="64"/>
      <c r="I23" s="83">
        <v>2020</v>
      </c>
      <c r="J23" s="84"/>
      <c r="K23" s="81" t="s">
        <v>16</v>
      </c>
      <c r="L23" s="82"/>
      <c r="M23" s="57">
        <v>19541</v>
      </c>
      <c r="N23" s="32">
        <v>3256.7</v>
      </c>
    </row>
    <row r="24" spans="1:14" ht="39" customHeight="1">
      <c r="A24" s="83"/>
      <c r="B24" s="84"/>
      <c r="C24" s="81"/>
      <c r="D24" s="64"/>
      <c r="E24" s="81" t="s">
        <v>78</v>
      </c>
      <c r="F24" s="64"/>
      <c r="G24" s="81" t="s">
        <v>108</v>
      </c>
      <c r="H24" s="64"/>
      <c r="I24" s="83">
        <v>2020</v>
      </c>
      <c r="J24" s="84"/>
      <c r="K24" s="81" t="s">
        <v>16</v>
      </c>
      <c r="L24" s="82"/>
      <c r="M24" s="57">
        <v>17520</v>
      </c>
      <c r="N24" s="32">
        <v>8760</v>
      </c>
    </row>
    <row r="25" spans="1:14" ht="39" customHeight="1">
      <c r="A25" s="83"/>
      <c r="B25" s="88"/>
      <c r="C25" s="81"/>
      <c r="D25" s="64"/>
      <c r="E25" s="81" t="s">
        <v>109</v>
      </c>
      <c r="F25" s="64"/>
      <c r="G25" s="81"/>
      <c r="H25" s="64"/>
      <c r="I25" s="83">
        <v>2020</v>
      </c>
      <c r="J25" s="88"/>
      <c r="K25" s="81" t="s">
        <v>16</v>
      </c>
      <c r="L25" s="82"/>
      <c r="M25" s="57">
        <v>49900</v>
      </c>
      <c r="N25" s="32">
        <v>41583.4</v>
      </c>
    </row>
    <row r="26" spans="1:14" ht="47.25" customHeight="1">
      <c r="A26" s="80">
        <v>11013400003</v>
      </c>
      <c r="B26" s="80"/>
      <c r="C26" s="81"/>
      <c r="D26" s="82"/>
      <c r="E26" s="81" t="s">
        <v>65</v>
      </c>
      <c r="F26" s="82"/>
      <c r="G26" s="81" t="s">
        <v>66</v>
      </c>
      <c r="H26" s="82"/>
      <c r="I26" s="80">
        <v>2018</v>
      </c>
      <c r="J26" s="80"/>
      <c r="K26" s="81" t="s">
        <v>16</v>
      </c>
      <c r="L26" s="82"/>
      <c r="M26" s="57">
        <v>38800</v>
      </c>
      <c r="N26" s="32">
        <v>0</v>
      </c>
    </row>
    <row r="27" spans="1:14" ht="47.25" customHeight="1">
      <c r="A27" s="53"/>
      <c r="B27" s="54"/>
      <c r="C27" s="51"/>
      <c r="D27" s="52"/>
      <c r="E27" s="81" t="s">
        <v>57</v>
      </c>
      <c r="F27" s="64"/>
      <c r="G27" s="81" t="s">
        <v>113</v>
      </c>
      <c r="H27" s="64"/>
      <c r="I27" s="53"/>
      <c r="J27" s="54"/>
      <c r="K27" s="81" t="s">
        <v>16</v>
      </c>
      <c r="L27" s="82"/>
      <c r="M27" s="57">
        <v>20800</v>
      </c>
      <c r="N27" s="32">
        <v>0</v>
      </c>
    </row>
    <row r="28" spans="1:14" ht="47.25" customHeight="1">
      <c r="A28" s="83"/>
      <c r="B28" s="84"/>
      <c r="C28" s="81"/>
      <c r="D28" s="82"/>
      <c r="E28" s="81" t="s">
        <v>110</v>
      </c>
      <c r="F28" s="82"/>
      <c r="G28" s="81" t="s">
        <v>111</v>
      </c>
      <c r="H28" s="82"/>
      <c r="I28" s="83">
        <v>2021</v>
      </c>
      <c r="J28" s="84"/>
      <c r="K28" s="81" t="s">
        <v>16</v>
      </c>
      <c r="L28" s="82"/>
      <c r="M28" s="57">
        <v>11750</v>
      </c>
      <c r="N28" s="32">
        <v>0</v>
      </c>
    </row>
    <row r="29" spans="1:14" ht="47.25" customHeight="1">
      <c r="A29" s="53"/>
      <c r="B29" s="40"/>
      <c r="C29" s="33"/>
      <c r="D29" s="33"/>
      <c r="E29" s="33"/>
      <c r="F29" s="33"/>
      <c r="G29" s="33"/>
      <c r="H29" s="33"/>
      <c r="I29" s="40"/>
      <c r="J29" s="40"/>
      <c r="K29" s="33"/>
      <c r="L29" s="33"/>
      <c r="M29" s="34"/>
      <c r="N29" s="35"/>
    </row>
    <row r="30" spans="1:14">
      <c r="A30" s="81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</row>
    <row r="31" spans="1:14" ht="42" customHeight="1">
      <c r="A31" s="80" t="s">
        <v>68</v>
      </c>
      <c r="B31" s="80"/>
      <c r="C31" s="81"/>
      <c r="D31" s="82"/>
      <c r="E31" s="81" t="s">
        <v>69</v>
      </c>
      <c r="F31" s="82"/>
      <c r="G31" s="81"/>
      <c r="H31" s="82"/>
      <c r="I31" s="80">
        <v>2015</v>
      </c>
      <c r="J31" s="80"/>
      <c r="K31" s="81" t="s">
        <v>16</v>
      </c>
      <c r="L31" s="82"/>
      <c r="M31" s="57">
        <v>15180</v>
      </c>
      <c r="N31" s="32">
        <v>0</v>
      </c>
    </row>
    <row r="32" spans="1:14" ht="42" customHeight="1">
      <c r="A32" s="80" t="s">
        <v>70</v>
      </c>
      <c r="B32" s="80"/>
      <c r="C32" s="81"/>
      <c r="D32" s="82"/>
      <c r="E32" s="81" t="s">
        <v>69</v>
      </c>
      <c r="F32" s="82"/>
      <c r="G32" s="81"/>
      <c r="H32" s="82"/>
      <c r="I32" s="80">
        <v>2015</v>
      </c>
      <c r="J32" s="80"/>
      <c r="K32" s="81" t="s">
        <v>16</v>
      </c>
      <c r="L32" s="82"/>
      <c r="M32" s="57">
        <v>15180</v>
      </c>
      <c r="N32" s="32">
        <v>0</v>
      </c>
    </row>
    <row r="33" spans="1:18" ht="42" customHeight="1">
      <c r="A33" s="83"/>
      <c r="B33" s="84"/>
      <c r="C33" s="51"/>
      <c r="D33" s="52"/>
      <c r="E33" s="51"/>
      <c r="F33" s="52"/>
      <c r="G33" s="51"/>
      <c r="H33" s="52"/>
      <c r="I33" s="83"/>
      <c r="J33" s="84"/>
      <c r="K33" s="51"/>
      <c r="L33" s="52"/>
      <c r="M33" s="57"/>
      <c r="N33" s="32"/>
    </row>
    <row r="34" spans="1:18" ht="42" customHeight="1">
      <c r="A34" s="83" t="s">
        <v>114</v>
      </c>
      <c r="B34" s="84"/>
      <c r="C34" s="51"/>
      <c r="D34" s="52"/>
      <c r="E34" s="51"/>
      <c r="F34" s="52"/>
      <c r="G34" s="51"/>
      <c r="H34" s="52"/>
      <c r="I34" s="83"/>
      <c r="J34" s="84"/>
      <c r="K34" s="51"/>
      <c r="L34" s="52"/>
      <c r="M34" s="57">
        <v>39990</v>
      </c>
      <c r="N34" s="32">
        <v>0</v>
      </c>
    </row>
    <row r="35" spans="1:18" ht="39.75" customHeight="1"/>
    <row r="36" spans="1:18" ht="58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44"/>
      <c r="N36" s="37"/>
    </row>
    <row r="37" spans="1:18" ht="54" customHeight="1">
      <c r="A37" s="89" t="s">
        <v>115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1:18">
      <c r="A38" s="96" t="s">
        <v>7</v>
      </c>
      <c r="B38" s="96"/>
      <c r="C38" s="96" t="s">
        <v>35</v>
      </c>
      <c r="D38" s="96"/>
      <c r="E38" s="97" t="s">
        <v>25</v>
      </c>
      <c r="F38" s="97"/>
      <c r="G38" s="97" t="s">
        <v>36</v>
      </c>
      <c r="H38" s="97"/>
      <c r="I38" s="98" t="s">
        <v>37</v>
      </c>
      <c r="J38" s="98"/>
      <c r="K38" s="98" t="s">
        <v>10</v>
      </c>
      <c r="L38" s="98"/>
      <c r="M38" s="99" t="s">
        <v>28</v>
      </c>
      <c r="N38" s="97" t="s">
        <v>38</v>
      </c>
    </row>
    <row r="39" spans="1:18">
      <c r="A39" s="96"/>
      <c r="B39" s="96"/>
      <c r="C39" s="96"/>
      <c r="D39" s="96"/>
      <c r="E39" s="97"/>
      <c r="F39" s="97"/>
      <c r="G39" s="97"/>
      <c r="H39" s="97"/>
      <c r="I39" s="98"/>
      <c r="J39" s="98"/>
      <c r="K39" s="98"/>
      <c r="L39" s="98"/>
      <c r="M39" s="100"/>
      <c r="N39" s="97"/>
    </row>
    <row r="40" spans="1:18">
      <c r="A40" s="101" t="s">
        <v>47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3"/>
    </row>
    <row r="41" spans="1:18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</row>
    <row r="42" spans="1:18" ht="93" customHeight="1">
      <c r="A42" s="80">
        <v>41013400002</v>
      </c>
      <c r="B42" s="80"/>
      <c r="C42" s="81"/>
      <c r="D42" s="82"/>
      <c r="E42" s="81" t="s">
        <v>74</v>
      </c>
      <c r="F42" s="82"/>
      <c r="G42" s="81"/>
      <c r="H42" s="82"/>
      <c r="I42" s="80">
        <v>2017</v>
      </c>
      <c r="J42" s="80"/>
      <c r="K42" s="81" t="s">
        <v>73</v>
      </c>
      <c r="L42" s="82"/>
      <c r="M42" s="38">
        <v>28600</v>
      </c>
      <c r="N42" s="38">
        <v>5447.36</v>
      </c>
      <c r="R42" s="43"/>
    </row>
    <row r="43" spans="1:18" ht="90" customHeight="1">
      <c r="A43" s="80">
        <v>1111</v>
      </c>
      <c r="B43" s="80"/>
      <c r="C43" s="81"/>
      <c r="D43" s="82"/>
      <c r="E43" s="81" t="s">
        <v>75</v>
      </c>
      <c r="F43" s="82"/>
      <c r="G43" s="81" t="s">
        <v>76</v>
      </c>
      <c r="H43" s="82"/>
      <c r="I43" s="80">
        <v>2016</v>
      </c>
      <c r="J43" s="80"/>
      <c r="K43" s="81" t="s">
        <v>73</v>
      </c>
      <c r="L43" s="82"/>
      <c r="M43" s="38">
        <v>15220</v>
      </c>
      <c r="N43" s="39">
        <v>0</v>
      </c>
    </row>
    <row r="44" spans="1:18" ht="92.25" customHeight="1">
      <c r="A44" s="80">
        <v>9</v>
      </c>
      <c r="B44" s="80"/>
      <c r="C44" s="81"/>
      <c r="D44" s="82"/>
      <c r="E44" s="81" t="s">
        <v>65</v>
      </c>
      <c r="F44" s="82"/>
      <c r="G44" s="81" t="s">
        <v>77</v>
      </c>
      <c r="H44" s="82"/>
      <c r="I44" s="80"/>
      <c r="J44" s="80"/>
      <c r="K44" s="81" t="s">
        <v>73</v>
      </c>
      <c r="L44" s="82"/>
      <c r="M44" s="38">
        <v>18460</v>
      </c>
      <c r="N44" s="39">
        <v>0</v>
      </c>
    </row>
    <row r="45" spans="1:18" ht="92.25" customHeight="1">
      <c r="A45" s="80">
        <v>41013400001</v>
      </c>
      <c r="B45" s="80"/>
      <c r="C45" s="81"/>
      <c r="D45" s="82"/>
      <c r="E45" s="81" t="s">
        <v>78</v>
      </c>
      <c r="F45" s="82"/>
      <c r="G45" s="81" t="s">
        <v>79</v>
      </c>
      <c r="H45" s="82"/>
      <c r="I45" s="80">
        <v>2017</v>
      </c>
      <c r="J45" s="80"/>
      <c r="K45" s="81" t="s">
        <v>73</v>
      </c>
      <c r="L45" s="82"/>
      <c r="M45" s="38">
        <v>31500</v>
      </c>
      <c r="N45" s="38">
        <v>0</v>
      </c>
    </row>
    <row r="46" spans="1:18" ht="101.25" customHeight="1">
      <c r="A46" s="80">
        <v>7</v>
      </c>
      <c r="B46" s="80"/>
      <c r="C46" s="81"/>
      <c r="D46" s="82"/>
      <c r="E46" s="81" t="s">
        <v>80</v>
      </c>
      <c r="F46" s="82"/>
      <c r="G46" s="81" t="s">
        <v>81</v>
      </c>
      <c r="H46" s="82"/>
      <c r="I46" s="80"/>
      <c r="J46" s="80"/>
      <c r="K46" s="81" t="s">
        <v>73</v>
      </c>
      <c r="L46" s="82"/>
      <c r="M46" s="38">
        <v>10740</v>
      </c>
      <c r="N46" s="39">
        <v>0</v>
      </c>
    </row>
    <row r="47" spans="1:18">
      <c r="A47" s="53"/>
      <c r="B47" s="40"/>
      <c r="C47" s="33"/>
      <c r="D47" s="33"/>
      <c r="E47" s="33"/>
      <c r="F47" s="33"/>
      <c r="G47" s="33"/>
      <c r="H47" s="33"/>
      <c r="I47" s="40"/>
      <c r="J47" s="40"/>
      <c r="K47" s="33"/>
      <c r="L47" s="33"/>
      <c r="M47" s="41">
        <f>SUM(M42:M46)</f>
        <v>104520</v>
      </c>
      <c r="N47" s="42"/>
    </row>
    <row r="48" spans="1:18">
      <c r="A48" s="81" t="s">
        <v>82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5"/>
    </row>
    <row r="49" spans="1:14" ht="92.25" customHeight="1">
      <c r="A49" s="80">
        <v>244</v>
      </c>
      <c r="B49" s="80"/>
      <c r="C49" s="81"/>
      <c r="D49" s="82"/>
      <c r="E49" s="81" t="s">
        <v>83</v>
      </c>
      <c r="F49" s="82"/>
      <c r="G49" s="81"/>
      <c r="H49" s="82"/>
      <c r="I49" s="80"/>
      <c r="J49" s="80"/>
      <c r="K49" s="81" t="s">
        <v>73</v>
      </c>
      <c r="L49" s="82"/>
      <c r="M49" s="56">
        <v>158112</v>
      </c>
      <c r="N49" s="32">
        <v>0</v>
      </c>
    </row>
    <row r="50" spans="1:14" ht="15.75">
      <c r="A50" s="91" t="s">
        <v>67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3"/>
    </row>
    <row r="51" spans="1:14" ht="94.5" customHeight="1">
      <c r="A51" s="80">
        <v>1012800001</v>
      </c>
      <c r="B51" s="80"/>
      <c r="C51" s="81"/>
      <c r="D51" s="82"/>
      <c r="E51" s="81" t="s">
        <v>84</v>
      </c>
      <c r="F51" s="82"/>
      <c r="G51" s="81"/>
      <c r="H51" s="82"/>
      <c r="I51" s="80">
        <v>2019</v>
      </c>
      <c r="J51" s="80"/>
      <c r="K51" s="81" t="s">
        <v>73</v>
      </c>
      <c r="L51" s="82"/>
      <c r="M51" s="56">
        <v>24999</v>
      </c>
      <c r="N51" s="32">
        <v>0</v>
      </c>
    </row>
    <row r="52" spans="1:14" ht="97.5" customHeight="1">
      <c r="A52" s="80">
        <v>1012800002</v>
      </c>
      <c r="B52" s="80"/>
      <c r="C52" s="81"/>
      <c r="D52" s="82"/>
      <c r="E52" s="81" t="s">
        <v>85</v>
      </c>
      <c r="F52" s="82"/>
      <c r="G52" s="81"/>
      <c r="H52" s="82"/>
      <c r="I52" s="80">
        <v>2019</v>
      </c>
      <c r="J52" s="80"/>
      <c r="K52" s="81" t="s">
        <v>73</v>
      </c>
      <c r="L52" s="82"/>
      <c r="M52" s="56">
        <v>15000</v>
      </c>
      <c r="N52" s="32">
        <v>0</v>
      </c>
    </row>
    <row r="53" spans="1:14">
      <c r="M53" s="29"/>
    </row>
  </sheetData>
  <mergeCells count="205">
    <mergeCell ref="A23:B23"/>
    <mergeCell ref="A24:B24"/>
    <mergeCell ref="E23:F23"/>
    <mergeCell ref="E24:F24"/>
    <mergeCell ref="G23:H23"/>
    <mergeCell ref="G24:H24"/>
    <mergeCell ref="I23:J23"/>
    <mergeCell ref="I24:J24"/>
    <mergeCell ref="E27:F27"/>
    <mergeCell ref="A10:B10"/>
    <mergeCell ref="C10:D10"/>
    <mergeCell ref="E10:F10"/>
    <mergeCell ref="G10:H10"/>
    <mergeCell ref="I10:J10"/>
    <mergeCell ref="K10:L10"/>
    <mergeCell ref="A26:B26"/>
    <mergeCell ref="C26:D26"/>
    <mergeCell ref="E26:F26"/>
    <mergeCell ref="G26:H26"/>
    <mergeCell ref="I26:J26"/>
    <mergeCell ref="K26:L26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32:B32"/>
    <mergeCell ref="C32:D32"/>
    <mergeCell ref="E32:F32"/>
    <mergeCell ref="G32:H32"/>
    <mergeCell ref="I32:J32"/>
    <mergeCell ref="K32:L32"/>
    <mergeCell ref="A30:N30"/>
    <mergeCell ref="A31:B31"/>
    <mergeCell ref="C31:D31"/>
    <mergeCell ref="E31:F31"/>
    <mergeCell ref="G31:H31"/>
    <mergeCell ref="I31:J31"/>
    <mergeCell ref="K31:L31"/>
    <mergeCell ref="A28:B28"/>
    <mergeCell ref="C28:D28"/>
    <mergeCell ref="E28:F28"/>
    <mergeCell ref="G28:H28"/>
    <mergeCell ref="I28:J28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M38:M39"/>
    <mergeCell ref="N38:N39"/>
    <mergeCell ref="A40:N41"/>
    <mergeCell ref="A6:N6"/>
    <mergeCell ref="A7:B7"/>
    <mergeCell ref="C7:D7"/>
    <mergeCell ref="E7:F7"/>
    <mergeCell ref="G7:H7"/>
    <mergeCell ref="I7:J7"/>
    <mergeCell ref="K7:L7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14:B14"/>
    <mergeCell ref="C14:D14"/>
    <mergeCell ref="K42:L42"/>
    <mergeCell ref="A43:B43"/>
    <mergeCell ref="C43:D43"/>
    <mergeCell ref="E43:F43"/>
    <mergeCell ref="G43:H43"/>
    <mergeCell ref="I43:J43"/>
    <mergeCell ref="K43:L43"/>
    <mergeCell ref="A38:B39"/>
    <mergeCell ref="C38:D39"/>
    <mergeCell ref="E38:F39"/>
    <mergeCell ref="G38:H39"/>
    <mergeCell ref="I38:J39"/>
    <mergeCell ref="K38:L39"/>
    <mergeCell ref="K52:L52"/>
    <mergeCell ref="A46:B46"/>
    <mergeCell ref="C46:D46"/>
    <mergeCell ref="E46:F46"/>
    <mergeCell ref="G46:H46"/>
    <mergeCell ref="I46:J46"/>
    <mergeCell ref="K46:L46"/>
    <mergeCell ref="A48:N48"/>
    <mergeCell ref="A49:B49"/>
    <mergeCell ref="C49:D49"/>
    <mergeCell ref="E49:F49"/>
    <mergeCell ref="G49:H49"/>
    <mergeCell ref="I49:J49"/>
    <mergeCell ref="K49:L49"/>
    <mergeCell ref="A42:B42"/>
    <mergeCell ref="C42:D42"/>
    <mergeCell ref="E42:F42"/>
    <mergeCell ref="G42:H42"/>
    <mergeCell ref="A52:B52"/>
    <mergeCell ref="C52:D52"/>
    <mergeCell ref="E52:F52"/>
    <mergeCell ref="G52:H52"/>
    <mergeCell ref="I52:J52"/>
    <mergeCell ref="I42:J42"/>
    <mergeCell ref="A50:N50"/>
    <mergeCell ref="A51:B51"/>
    <mergeCell ref="C51:D51"/>
    <mergeCell ref="E51:F51"/>
    <mergeCell ref="G51:H51"/>
    <mergeCell ref="I51:J51"/>
    <mergeCell ref="K51:L51"/>
    <mergeCell ref="A44:B44"/>
    <mergeCell ref="C44:D44"/>
    <mergeCell ref="E44:F44"/>
    <mergeCell ref="G44:H44"/>
    <mergeCell ref="I44:J44"/>
    <mergeCell ref="K44:L44"/>
    <mergeCell ref="A45:B45"/>
    <mergeCell ref="C45:D45"/>
    <mergeCell ref="E45:F45"/>
    <mergeCell ref="G45:H45"/>
    <mergeCell ref="I45:J45"/>
    <mergeCell ref="K45:L45"/>
    <mergeCell ref="G27:H27"/>
    <mergeCell ref="K27:L27"/>
    <mergeCell ref="K23:L23"/>
    <mergeCell ref="K24:L24"/>
    <mergeCell ref="C23:D23"/>
    <mergeCell ref="C24:D24"/>
    <mergeCell ref="A22:B22"/>
    <mergeCell ref="C22:D22"/>
    <mergeCell ref="A37:N37"/>
    <mergeCell ref="A33:B33"/>
    <mergeCell ref="A34:B34"/>
    <mergeCell ref="I33:J33"/>
    <mergeCell ref="I34:J34"/>
    <mergeCell ref="K28:L28"/>
    <mergeCell ref="E22:F22"/>
    <mergeCell ref="G22:H22"/>
    <mergeCell ref="I22:J22"/>
    <mergeCell ref="K22:L22"/>
    <mergeCell ref="A25:B25"/>
    <mergeCell ref="C25:D25"/>
    <mergeCell ref="E25:F25"/>
    <mergeCell ref="G25:H25"/>
    <mergeCell ref="I25:J25"/>
    <mergeCell ref="K25:L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30" t="s">
        <v>96</v>
      </c>
      <c r="B1" s="30"/>
      <c r="C1" s="30"/>
      <c r="D1" s="31"/>
      <c r="E1" s="132" t="s">
        <v>97</v>
      </c>
      <c r="F1" s="133"/>
      <c r="G1" s="133"/>
      <c r="H1" s="133"/>
      <c r="I1" s="133"/>
      <c r="J1" s="134"/>
      <c r="K1" s="135" t="s">
        <v>98</v>
      </c>
      <c r="L1" s="136"/>
      <c r="M1" s="136"/>
      <c r="N1" s="137"/>
    </row>
    <row r="2" spans="1:14" ht="65.25" customHeight="1">
      <c r="A2" s="126" t="s">
        <v>99</v>
      </c>
      <c r="B2" s="127"/>
      <c r="C2" s="127"/>
      <c r="D2" s="128"/>
      <c r="E2" s="126" t="s">
        <v>100</v>
      </c>
      <c r="F2" s="127"/>
      <c r="G2" s="127"/>
      <c r="H2" s="127"/>
      <c r="I2" s="127"/>
      <c r="J2" s="128"/>
      <c r="K2" s="129" t="s">
        <v>105</v>
      </c>
      <c r="L2" s="130"/>
      <c r="M2" s="130"/>
      <c r="N2" s="131"/>
    </row>
    <row r="3" spans="1:14" ht="75" customHeight="1">
      <c r="A3" s="123" t="s">
        <v>101</v>
      </c>
      <c r="B3" s="124"/>
      <c r="C3" s="124"/>
      <c r="D3" s="125"/>
      <c r="E3" s="126" t="s">
        <v>102</v>
      </c>
      <c r="F3" s="127"/>
      <c r="G3" s="127"/>
      <c r="H3" s="127"/>
      <c r="I3" s="127"/>
      <c r="J3" s="128"/>
      <c r="K3" s="129" t="s">
        <v>103</v>
      </c>
      <c r="L3" s="130"/>
      <c r="M3" s="130"/>
      <c r="N3" s="131"/>
    </row>
    <row r="12" spans="1:14">
      <c r="H12" t="s">
        <v>104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2024-04-24T07:50:48Z</dcterms:modified>
</cp:coreProperties>
</file>