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tabRatio="743" activeTab="2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'!$C$3:$C$23</definedName>
  </definedNames>
  <calcPr calcId="124519"/>
</workbook>
</file>

<file path=xl/calcChain.xml><?xml version="1.0" encoding="utf-8"?>
<calcChain xmlns="http://schemas.openxmlformats.org/spreadsheetml/2006/main">
  <c r="N10" i="6"/>
  <c r="N61"/>
  <c r="M18" i="4"/>
  <c r="O10" i="6" l="1"/>
  <c r="M12" i="4"/>
</calcChain>
</file>

<file path=xl/sharedStrings.xml><?xml version="1.0" encoding="utf-8"?>
<sst xmlns="http://schemas.openxmlformats.org/spreadsheetml/2006/main" count="266" uniqueCount="162">
  <si>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</si>
  <si>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</si>
  <si>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</si>
  <si>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</si>
  <si>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</si>
  <si>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</si>
  <si>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</si>
  <si>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</si>
  <si>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</si>
  <si>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</si>
  <si>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</si>
  <si>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</si>
  <si>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</si>
  <si>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</si>
  <si>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</si>
  <si>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</si>
  <si>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</si>
  <si>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</si>
  <si>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</si>
  <si>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</si>
  <si>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</si>
  <si>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</si>
  <si>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</si>
  <si>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</si>
  <si>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</si>
  <si>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</si>
  <si>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</si>
  <si>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</si>
  <si>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</si>
  <si>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</si>
  <si>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</si>
  <si>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</si>
  <si>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</si>
  <si>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</si>
  <si>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</si>
  <si>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</si>
  <si>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</si>
  <si>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</si>
  <si>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</si>
  <si>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</si>
  <si>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</si>
  <si>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</si>
  <si>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</si>
  <si>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</si>
  <si>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</si>
  <si>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</si>
  <si>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</si>
  <si>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</si>
  <si>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</si>
  <si>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</si>
  <si>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</si>
  <si>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</si>
  <si>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</si>
  <si>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</si>
  <si>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</si>
  <si>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</si>
  <si>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</si>
  <si>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</si>
  <si>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</si>
  <si>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</si>
  <si>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</si>
  <si>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</si>
  <si>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</si>
  <si>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</si>
  <si>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</si>
  <si>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</si>
  <si>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</si>
  <si>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</si>
  <si>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</si>
  <si>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</si>
  <si>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</si>
  <si>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</si>
  <si>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</si>
  <si>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</si>
  <si>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</si>
  <si>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</si>
  <si>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</si>
  <si>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</si>
  <si>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</si>
  <si>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</si>
  <si>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</si>
  <si>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</si>
  <si>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</si>
  <si>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</si>
  <si>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</si>
  <si>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</si>
  <si>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</si>
  <si>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</si>
  <si>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</si>
  <si>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</si>
  <si>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</si>
  <si>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</si>
  <si>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</si>
  <si>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</si>
  <si>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</si>
  <si>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</si>
  <si>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</si>
  <si>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</si>
  <si>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</si>
  <si>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</si>
  <si>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</si>
  <si>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</si>
  <si>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</si>
  <si>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</si>
  <si>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</si>
  <si>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</si>
  <si>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</si>
  <si>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</si>
  <si>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</si>
  <si>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</si>
  <si>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</si>
  <si>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</si>
  <si>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</si>
  <si>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</si>
  <si>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</si>
  <si>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</si>
  <si>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</si>
  <si>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</si>
  <si>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</si>
  <si>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</si>
  <si>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</si>
  <si>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</si>
  <si>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</si>
  <si>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</si>
  <si>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</si>
  <si>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</si>
  <si>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</si>
  <si>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</si>
  <si>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</si>
  <si>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</si>
  <si>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</si>
  <si>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</si>
  <si>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29.</t>
  </si>
  <si>
    <t>31.</t>
  </si>
  <si>
    <t>30.</t>
  </si>
  <si>
    <t>снята с ГКУ 2024г.</t>
  </si>
  <si>
    <t>снят с ГКУ 2024г.</t>
  </si>
  <si>
    <t>МФУ струйное Epson L3211</t>
  </si>
  <si>
    <t>Системный блок  Фриком ОПТИМ</t>
  </si>
  <si>
    <t>Core i5</t>
  </si>
  <si>
    <t>Монитор Aser</t>
  </si>
  <si>
    <t>21.</t>
  </si>
  <si>
    <t>01013400007</t>
  </si>
  <si>
    <t>01013400009</t>
  </si>
  <si>
    <t>01010110008</t>
  </si>
  <si>
    <t>01013400003</t>
  </si>
  <si>
    <t>01013400002</t>
  </si>
  <si>
    <t>01013400001</t>
  </si>
  <si>
    <t>Светильник автономный</t>
  </si>
  <si>
    <t>СТ-003 Велотренажер, 950*400*800</t>
  </si>
  <si>
    <t>СТ-018 Тренажер Лыжи 1450*1040*680</t>
  </si>
  <si>
    <t>СТ-027 Тренажер "Шейкер и Жим ногами"</t>
  </si>
  <si>
    <t>01013800003</t>
  </si>
  <si>
    <t>01013800004</t>
  </si>
  <si>
    <t>01013800005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</si>
  <si>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01.01.2025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</si>
  <si>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01.01.2025 г.  (Варваринский СДК)                            </t>
  </si>
  <si>
    <t>Перечень земельных участков, учтенных в реестре муниципального имущества на 01.01.2025г.                                                               РАЗДЕЛ 1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</si>
  <si>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01.01.2025.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</si>
  <si>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01.01.2025.  (Варваринский СДК)</t>
  </si>
  <si>
    <t>Триммер FS-120 (ХТС)</t>
  </si>
  <si>
    <t>МФУ Куосеra ECOSYS M223dn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</si>
</sst>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7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3" fillId="2" borderId="1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49" fontId="0" fillId="0" borderId="1" xfId="0" applyNumberForma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/>
    <xf numFmtId="0" fontId="1" fillId="2" borderId="1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6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0" fillId="2" borderId="6" xfId="0" applyNumberFormat="1" applyFill="1" applyBorder="1" applyAlignment="1"/>
    <xf numFmtId="0" fontId="0" fillId="0" borderId="9" xfId="0" applyBorder="1" applyAlignment="1"/>
    <xf numFmtId="0" fontId="3" fillId="2" borderId="6" xfId="0" applyFont="1" applyFill="1" applyBorder="1" applyAlignment="1"/>
    <xf numFmtId="0" fontId="3" fillId="2" borderId="9" xfId="0" applyFont="1" applyFill="1" applyBorder="1" applyAlignment="1"/>
    <xf numFmtId="49" fontId="0" fillId="0" borderId="6" xfId="0" applyNumberFormat="1" applyBorder="1" applyAlignment="1"/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3" fillId="2" borderId="7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/>
    <xf numFmtId="49" fontId="3" fillId="2" borderId="6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49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6" xfId="0" applyBorder="1" applyAlignment="1"/>
    <xf numFmtId="0" fontId="3" fillId="0" borderId="9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" fontId="1" fillId="6" borderId="1" xfId="2" applyNumberFormat="1" applyFont="1" applyFill="1" applyBorder="1" applyAlignment="1">
      <alignment horizontal="center" vertical="center"/>
    </xf>
    <xf numFmtId="4" fontId="1" fillId="6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C8" sqref="BC8:BD8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8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0"/>
      <c r="AZ2" s="10"/>
      <c r="BA2" s="72" t="s">
        <v>93</v>
      </c>
      <c r="BB2" s="73"/>
      <c r="BC2" s="73"/>
      <c r="BD2" s="73"/>
      <c r="BE2" s="73"/>
      <c r="BF2" s="73"/>
      <c r="BG2" s="73"/>
      <c r="BH2" s="73"/>
      <c r="BI2" s="10"/>
      <c r="BJ2" s="10"/>
    </row>
    <row r="3" spans="51:62"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51:62" ht="15" customHeight="1">
      <c r="AY4" s="74" t="s">
        <v>157</v>
      </c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</row>
    <row r="5" spans="51:62"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</row>
    <row r="6" spans="51:62" ht="38.25" customHeight="1">
      <c r="AY6" s="76" t="s">
        <v>7</v>
      </c>
      <c r="AZ6" s="76"/>
      <c r="BA6" s="77" t="s">
        <v>8</v>
      </c>
      <c r="BB6" s="77"/>
      <c r="BC6" s="77" t="s">
        <v>9</v>
      </c>
      <c r="BD6" s="77"/>
      <c r="BE6" s="77" t="s">
        <v>10</v>
      </c>
      <c r="BF6" s="77"/>
      <c r="BG6" s="77" t="s">
        <v>11</v>
      </c>
      <c r="BH6" s="77"/>
      <c r="BI6" s="77" t="s">
        <v>12</v>
      </c>
      <c r="BJ6" s="77" t="s">
        <v>13</v>
      </c>
    </row>
    <row r="7" spans="51:62" ht="38.25" customHeight="1">
      <c r="AY7" s="76"/>
      <c r="AZ7" s="76"/>
      <c r="BA7" s="77"/>
      <c r="BB7" s="77"/>
      <c r="BC7" s="77"/>
      <c r="BD7" s="77"/>
      <c r="BE7" s="77"/>
      <c r="BF7" s="77"/>
      <c r="BG7" s="77"/>
      <c r="BH7" s="77"/>
      <c r="BI7" s="77"/>
      <c r="BJ7" s="77"/>
    </row>
    <row r="8" spans="51:62" ht="45" customHeight="1">
      <c r="AY8" s="61">
        <v>1</v>
      </c>
      <c r="AZ8" s="61"/>
      <c r="BA8" s="68" t="s">
        <v>14</v>
      </c>
      <c r="BB8" s="69"/>
      <c r="BC8" s="64" t="s">
        <v>15</v>
      </c>
      <c r="BD8" s="65"/>
      <c r="BE8" s="70" t="s">
        <v>16</v>
      </c>
      <c r="BF8" s="71"/>
      <c r="BG8" s="68" t="s">
        <v>17</v>
      </c>
      <c r="BH8" s="69"/>
      <c r="BI8" s="15" t="s">
        <v>18</v>
      </c>
      <c r="BJ8" s="15">
        <v>145</v>
      </c>
    </row>
    <row r="9" spans="51:62" ht="60">
      <c r="AY9" s="61">
        <v>2</v>
      </c>
      <c r="AZ9" s="61"/>
      <c r="BA9" s="68" t="s">
        <v>19</v>
      </c>
      <c r="BB9" s="69"/>
      <c r="BC9" s="64" t="s">
        <v>86</v>
      </c>
      <c r="BD9" s="65"/>
      <c r="BE9" s="70" t="s">
        <v>16</v>
      </c>
      <c r="BF9" s="71"/>
      <c r="BG9" s="68" t="s">
        <v>17</v>
      </c>
      <c r="BH9" s="69"/>
      <c r="BI9" s="15" t="s">
        <v>20</v>
      </c>
      <c r="BJ9" s="15">
        <v>8</v>
      </c>
    </row>
    <row r="10" spans="51:62" ht="60">
      <c r="AY10" s="61">
        <v>3</v>
      </c>
      <c r="AZ10" s="61"/>
      <c r="BA10" s="62" t="s">
        <v>21</v>
      </c>
      <c r="BB10" s="63"/>
      <c r="BC10" s="64" t="s">
        <v>22</v>
      </c>
      <c r="BD10" s="65"/>
      <c r="BE10" s="66" t="s">
        <v>16</v>
      </c>
      <c r="BF10" s="67"/>
      <c r="BG10" s="62" t="s">
        <v>17</v>
      </c>
      <c r="BH10" s="63"/>
      <c r="BI10" s="15" t="s">
        <v>23</v>
      </c>
      <c r="BJ10" s="16">
        <v>3972</v>
      </c>
    </row>
    <row r="11" spans="51:62" ht="30">
      <c r="AY11" s="61">
        <v>4</v>
      </c>
      <c r="AZ11" s="61"/>
      <c r="BA11" s="62" t="s">
        <v>87</v>
      </c>
      <c r="BB11" s="63"/>
      <c r="BC11" s="64" t="s">
        <v>88</v>
      </c>
      <c r="BD11" s="65"/>
      <c r="BE11" s="66" t="s">
        <v>16</v>
      </c>
      <c r="BF11" s="67"/>
      <c r="BG11" s="62" t="s">
        <v>17</v>
      </c>
      <c r="BH11" s="63"/>
      <c r="BI11" s="15" t="s">
        <v>89</v>
      </c>
      <c r="BJ11" s="16">
        <v>329</v>
      </c>
    </row>
    <row r="12" spans="51:62" ht="45">
      <c r="AY12" s="61">
        <v>5</v>
      </c>
      <c r="AZ12" s="61"/>
      <c r="BA12" s="62" t="s">
        <v>90</v>
      </c>
      <c r="BB12" s="63"/>
      <c r="BC12" s="64" t="s">
        <v>91</v>
      </c>
      <c r="BD12" s="65"/>
      <c r="BE12" s="66" t="s">
        <v>16</v>
      </c>
      <c r="BF12" s="67"/>
      <c r="BG12" s="62" t="s">
        <v>17</v>
      </c>
      <c r="BH12" s="63"/>
      <c r="BI12" s="15" t="s">
        <v>92</v>
      </c>
      <c r="BJ12" s="16">
        <v>211</v>
      </c>
    </row>
    <row r="22" spans="3:9">
      <c r="C22" s="4"/>
      <c r="D22" s="6"/>
      <c r="E22" s="3"/>
      <c r="F22" s="6"/>
      <c r="G22" s="5"/>
      <c r="H22" s="5"/>
      <c r="I22" s="6"/>
    </row>
    <row r="23" spans="3:9">
      <c r="E23" s="9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3"/>
  <sheetViews>
    <sheetView zoomScale="115" zoomScaleNormal="115" workbookViewId="0">
      <selection activeCell="M10" sqref="M10"/>
    </sheetView>
  </sheetViews>
  <sheetFormatPr defaultColWidth="13.140625" defaultRowHeight="15"/>
  <cols>
    <col min="1" max="1" width="4.140625" style="1" customWidth="1"/>
    <col min="2" max="2" width="14.5703125" style="8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4">
      <c r="L2" t="s">
        <v>95</v>
      </c>
    </row>
    <row r="3" spans="1:14">
      <c r="A3" s="12"/>
      <c r="B3" s="85" t="s">
        <v>155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4" ht="18.75" customHeight="1">
      <c r="A4" s="1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>
      <c r="A5" s="13"/>
      <c r="B5" s="87" t="s">
        <v>7</v>
      </c>
      <c r="C5" s="87"/>
      <c r="D5" s="82" t="s">
        <v>24</v>
      </c>
      <c r="E5" s="82"/>
      <c r="F5" s="82" t="s">
        <v>25</v>
      </c>
      <c r="G5" s="82"/>
      <c r="H5" s="82" t="s">
        <v>10</v>
      </c>
      <c r="I5" s="82"/>
      <c r="J5" s="88" t="s">
        <v>26</v>
      </c>
      <c r="K5" s="88"/>
      <c r="L5" s="82" t="s">
        <v>27</v>
      </c>
      <c r="M5" s="88" t="s">
        <v>28</v>
      </c>
    </row>
    <row r="6" spans="1:14" ht="27.75" customHeight="1">
      <c r="A6" s="13"/>
      <c r="B6" s="87"/>
      <c r="C6" s="87"/>
      <c r="D6" s="82"/>
      <c r="E6" s="82"/>
      <c r="F6" s="82"/>
      <c r="G6" s="82"/>
      <c r="H6" s="82"/>
      <c r="I6" s="82"/>
      <c r="J6" s="88"/>
      <c r="K6" s="88"/>
      <c r="L6" s="82"/>
      <c r="M6" s="88"/>
    </row>
    <row r="7" spans="1:14" ht="58.5" customHeight="1">
      <c r="A7" s="13" t="s">
        <v>114</v>
      </c>
      <c r="B7" s="82">
        <v>1267</v>
      </c>
      <c r="C7" s="82"/>
      <c r="D7" s="83" t="s">
        <v>15</v>
      </c>
      <c r="E7" s="84"/>
      <c r="F7" s="83" t="s">
        <v>29</v>
      </c>
      <c r="G7" s="84"/>
      <c r="H7" s="83" t="s">
        <v>16</v>
      </c>
      <c r="I7" s="84"/>
      <c r="J7" s="89">
        <v>67.09</v>
      </c>
      <c r="K7" s="90"/>
      <c r="L7" s="37">
        <v>1</v>
      </c>
      <c r="M7" s="171">
        <v>131996.91</v>
      </c>
    </row>
    <row r="8" spans="1:14" ht="56.25" customHeight="1">
      <c r="A8" s="13" t="s">
        <v>115</v>
      </c>
      <c r="B8" s="82">
        <v>11</v>
      </c>
      <c r="C8" s="82"/>
      <c r="D8" s="91" t="s">
        <v>30</v>
      </c>
      <c r="E8" s="92"/>
      <c r="F8" s="91" t="s">
        <v>31</v>
      </c>
      <c r="G8" s="92"/>
      <c r="H8" s="91" t="s">
        <v>16</v>
      </c>
      <c r="I8" s="92"/>
      <c r="J8" s="93">
        <v>46.1</v>
      </c>
      <c r="K8" s="93"/>
      <c r="L8" s="55">
        <v>1</v>
      </c>
      <c r="M8" s="55">
        <v>17612.95</v>
      </c>
      <c r="N8" s="50" t="s">
        <v>135</v>
      </c>
    </row>
    <row r="9" spans="1:14" ht="47.25" customHeight="1">
      <c r="A9" s="12" t="s">
        <v>116</v>
      </c>
      <c r="B9" s="82">
        <v>13</v>
      </c>
      <c r="C9" s="82"/>
      <c r="D9" s="83" t="s">
        <v>32</v>
      </c>
      <c r="E9" s="84"/>
      <c r="F9" s="83" t="s">
        <v>33</v>
      </c>
      <c r="G9" s="84"/>
      <c r="H9" s="83" t="s">
        <v>16</v>
      </c>
      <c r="I9" s="84"/>
      <c r="J9" s="82">
        <v>55.4</v>
      </c>
      <c r="K9" s="82"/>
      <c r="L9" s="37">
        <v>1</v>
      </c>
      <c r="M9" s="59">
        <v>40483</v>
      </c>
    </row>
    <row r="10" spans="1:14" ht="51" customHeight="1">
      <c r="A10" s="12" t="s">
        <v>117</v>
      </c>
      <c r="B10" s="82">
        <v>14</v>
      </c>
      <c r="C10" s="82"/>
      <c r="D10" s="83" t="s">
        <v>22</v>
      </c>
      <c r="E10" s="84"/>
      <c r="F10" s="83" t="s">
        <v>34</v>
      </c>
      <c r="G10" s="84"/>
      <c r="H10" s="83" t="s">
        <v>16</v>
      </c>
      <c r="I10" s="84"/>
      <c r="J10" s="82">
        <v>34.5</v>
      </c>
      <c r="K10" s="82"/>
      <c r="L10" s="37">
        <v>1</v>
      </c>
      <c r="M10" s="59">
        <v>301001.81</v>
      </c>
    </row>
    <row r="11" spans="1:14" ht="59.25" customHeight="1">
      <c r="A11" s="12"/>
      <c r="B11" s="78">
        <v>15</v>
      </c>
      <c r="C11" s="78"/>
      <c r="D11" s="79" t="s">
        <v>4</v>
      </c>
      <c r="E11" s="80"/>
      <c r="F11" s="79" t="s">
        <v>0</v>
      </c>
      <c r="G11" s="80"/>
      <c r="H11" s="79" t="s">
        <v>16</v>
      </c>
      <c r="I11" s="80"/>
      <c r="J11" s="81"/>
      <c r="K11" s="81"/>
      <c r="L11" s="39">
        <v>1</v>
      </c>
      <c r="M11" s="40">
        <v>19650</v>
      </c>
      <c r="N11" s="50" t="s">
        <v>136</v>
      </c>
    </row>
    <row r="12" spans="1:14">
      <c r="A12" s="7"/>
      <c r="B12" s="94"/>
      <c r="C12" s="95"/>
      <c r="D12" s="29"/>
      <c r="E12" s="30"/>
      <c r="F12" s="29"/>
      <c r="G12" s="31"/>
      <c r="H12" s="31"/>
      <c r="I12" s="29"/>
      <c r="J12" s="29"/>
      <c r="K12" s="29"/>
      <c r="L12" s="29"/>
      <c r="M12" s="32">
        <f>SUM(M7:M11)</f>
        <v>510744.67000000004</v>
      </c>
    </row>
    <row r="13" spans="1:14">
      <c r="A13" s="7"/>
      <c r="B13" s="94"/>
      <c r="C13" s="95"/>
      <c r="D13" s="29"/>
      <c r="E13" s="30"/>
      <c r="F13" s="29"/>
      <c r="G13" s="31"/>
      <c r="H13" s="31"/>
      <c r="I13" s="29"/>
      <c r="J13" s="29"/>
      <c r="K13" s="29"/>
      <c r="L13" s="29"/>
      <c r="M13" s="29"/>
    </row>
    <row r="14" spans="1:14" ht="40.5" customHeight="1">
      <c r="A14" s="14"/>
      <c r="B14" s="99" t="s">
        <v>156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4" ht="15" customHeight="1">
      <c r="A15" s="12"/>
      <c r="B15" s="87" t="s">
        <v>7</v>
      </c>
      <c r="C15" s="87"/>
      <c r="D15" s="82" t="s">
        <v>24</v>
      </c>
      <c r="E15" s="82"/>
      <c r="F15" s="82" t="s">
        <v>25</v>
      </c>
      <c r="G15" s="82"/>
      <c r="H15" s="82" t="s">
        <v>10</v>
      </c>
      <c r="I15" s="82"/>
      <c r="J15" s="88" t="s">
        <v>26</v>
      </c>
      <c r="K15" s="88"/>
      <c r="L15" s="82" t="s">
        <v>27</v>
      </c>
      <c r="M15" s="88" t="s">
        <v>28</v>
      </c>
    </row>
    <row r="16" spans="1:14">
      <c r="A16" s="12"/>
      <c r="B16" s="87"/>
      <c r="C16" s="87"/>
      <c r="D16" s="82"/>
      <c r="E16" s="82"/>
      <c r="F16" s="82"/>
      <c r="G16" s="82"/>
      <c r="H16" s="82"/>
      <c r="I16" s="82"/>
      <c r="J16" s="88"/>
      <c r="K16" s="88"/>
      <c r="L16" s="82"/>
      <c r="M16" s="88"/>
    </row>
    <row r="17" spans="1:13" ht="15" customHeight="1">
      <c r="A17" s="12">
        <v>5</v>
      </c>
      <c r="B17" s="82">
        <v>1087</v>
      </c>
      <c r="C17" s="82"/>
      <c r="D17" s="83" t="s">
        <v>71</v>
      </c>
      <c r="E17" s="84"/>
      <c r="F17" s="83" t="s">
        <v>72</v>
      </c>
      <c r="G17" s="84"/>
      <c r="H17" s="83" t="s">
        <v>73</v>
      </c>
      <c r="I17" s="84"/>
      <c r="J17" s="89">
        <v>310.06</v>
      </c>
      <c r="K17" s="90"/>
      <c r="L17" s="37">
        <v>1</v>
      </c>
      <c r="M17" s="170">
        <v>1225266.58</v>
      </c>
    </row>
    <row r="18" spans="1:13">
      <c r="A18" s="7"/>
      <c r="B18" s="96"/>
      <c r="C18" s="97"/>
      <c r="D18" s="32"/>
      <c r="E18" s="32"/>
      <c r="F18" s="32"/>
      <c r="G18" s="32"/>
      <c r="H18" s="32"/>
      <c r="I18" s="32"/>
      <c r="J18" s="32"/>
      <c r="K18" s="32"/>
      <c r="L18" s="32"/>
      <c r="M18" s="41">
        <f>SUM(M17)</f>
        <v>1225266.58</v>
      </c>
    </row>
    <row r="19" spans="1:13">
      <c r="A19" s="7"/>
      <c r="B19" s="98"/>
      <c r="C19" s="95"/>
      <c r="D19" s="43"/>
      <c r="E19" s="44"/>
      <c r="F19" s="43"/>
      <c r="G19" s="45"/>
      <c r="H19" s="45"/>
      <c r="I19" s="43"/>
      <c r="J19" s="43"/>
      <c r="K19" s="46"/>
      <c r="L19" s="46"/>
      <c r="M19" s="43"/>
    </row>
    <row r="20" spans="1:13">
      <c r="A20" s="47"/>
      <c r="K20" s="11"/>
      <c r="L20" s="11"/>
    </row>
    <row r="21" spans="1:13">
      <c r="A21" s="7"/>
      <c r="B21" s="42"/>
      <c r="C21" s="43"/>
      <c r="D21" s="43"/>
      <c r="E21" s="44"/>
      <c r="F21" s="43"/>
      <c r="G21" s="45"/>
      <c r="H21" s="45"/>
      <c r="I21" s="43"/>
      <c r="J21" s="43"/>
      <c r="K21" s="46"/>
      <c r="L21" s="46"/>
      <c r="M21" s="43"/>
    </row>
    <row r="22" spans="1:13">
      <c r="A22" s="7"/>
      <c r="B22" s="42"/>
      <c r="C22" s="43"/>
      <c r="D22" s="43"/>
      <c r="E22" s="44"/>
      <c r="F22" s="43"/>
      <c r="G22" s="45"/>
      <c r="H22" s="45"/>
      <c r="I22" s="43"/>
      <c r="J22" s="43"/>
      <c r="K22" s="46"/>
      <c r="L22" s="46"/>
      <c r="M22" s="43"/>
    </row>
    <row r="23" spans="1:13">
      <c r="A23" s="12"/>
      <c r="K23" s="73"/>
      <c r="L23" s="73"/>
    </row>
  </sheetData>
  <mergeCells count="51">
    <mergeCell ref="B12:C12"/>
    <mergeCell ref="B13:C13"/>
    <mergeCell ref="B18:C18"/>
    <mergeCell ref="B19:C19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  <mergeCell ref="K23:L23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7"/>
  <sheetViews>
    <sheetView tabSelected="1" workbookViewId="0">
      <selection activeCell="U10" sqref="U10"/>
    </sheetView>
  </sheetViews>
  <sheetFormatPr defaultRowHeight="15"/>
  <cols>
    <col min="2" max="2" width="13.5703125" customWidth="1"/>
    <col min="14" max="14" width="12" customWidth="1"/>
    <col min="15" max="15" width="12.140625" customWidth="1"/>
  </cols>
  <sheetData>
    <row r="1" spans="1:15">
      <c r="N1" t="s">
        <v>94</v>
      </c>
    </row>
    <row r="2" spans="1:15">
      <c r="A2" s="134"/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>
      <c r="A3" s="135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>
      <c r="A4" s="134"/>
      <c r="B4" s="112" t="s">
        <v>7</v>
      </c>
      <c r="C4" s="113"/>
      <c r="D4" s="113" t="s">
        <v>35</v>
      </c>
      <c r="E4" s="113"/>
      <c r="F4" s="114" t="s">
        <v>25</v>
      </c>
      <c r="G4" s="114"/>
      <c r="H4" s="114" t="s">
        <v>36</v>
      </c>
      <c r="I4" s="114"/>
      <c r="J4" s="115" t="s">
        <v>37</v>
      </c>
      <c r="K4" s="115"/>
      <c r="L4" s="115" t="s">
        <v>10</v>
      </c>
      <c r="M4" s="115"/>
      <c r="N4" s="116" t="s">
        <v>28</v>
      </c>
      <c r="O4" s="114" t="s">
        <v>38</v>
      </c>
    </row>
    <row r="5" spans="1:15" ht="24" customHeight="1">
      <c r="A5" s="135"/>
      <c r="B5" s="112"/>
      <c r="C5" s="113"/>
      <c r="D5" s="113"/>
      <c r="E5" s="113"/>
      <c r="F5" s="114"/>
      <c r="G5" s="114"/>
      <c r="H5" s="114"/>
      <c r="I5" s="114"/>
      <c r="J5" s="115"/>
      <c r="K5" s="115"/>
      <c r="L5" s="115"/>
      <c r="M5" s="115"/>
      <c r="N5" s="117"/>
      <c r="O5" s="114"/>
    </row>
    <row r="6" spans="1:15">
      <c r="A6" s="43"/>
      <c r="B6" s="146" t="s">
        <v>39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1:15" ht="45" customHeight="1">
      <c r="A7" s="43" t="s">
        <v>114</v>
      </c>
      <c r="B7" s="90">
        <v>108523</v>
      </c>
      <c r="C7" s="82"/>
      <c r="D7" s="83" t="s">
        <v>40</v>
      </c>
      <c r="E7" s="84"/>
      <c r="F7" s="83" t="s">
        <v>41</v>
      </c>
      <c r="G7" s="84"/>
      <c r="H7" s="83" t="s">
        <v>42</v>
      </c>
      <c r="I7" s="84"/>
      <c r="J7" s="82">
        <v>2018</v>
      </c>
      <c r="K7" s="82"/>
      <c r="L7" s="83" t="s">
        <v>16</v>
      </c>
      <c r="M7" s="84"/>
      <c r="N7" s="59">
        <v>709178</v>
      </c>
      <c r="O7" s="22">
        <v>709178</v>
      </c>
    </row>
    <row r="8" spans="1:15" ht="47.25" customHeight="1">
      <c r="A8" s="43" t="s">
        <v>115</v>
      </c>
      <c r="B8" s="109">
        <v>3100614</v>
      </c>
      <c r="C8" s="93"/>
      <c r="D8" s="91" t="s">
        <v>43</v>
      </c>
      <c r="E8" s="92"/>
      <c r="F8" s="91" t="s">
        <v>41</v>
      </c>
      <c r="G8" s="92"/>
      <c r="H8" s="91" t="s">
        <v>44</v>
      </c>
      <c r="I8" s="92"/>
      <c r="J8" s="93">
        <v>2008</v>
      </c>
      <c r="K8" s="93"/>
      <c r="L8" s="91" t="s">
        <v>16</v>
      </c>
      <c r="M8" s="92"/>
      <c r="N8" s="56">
        <v>364000</v>
      </c>
      <c r="O8" s="55">
        <v>194133.25</v>
      </c>
    </row>
    <row r="9" spans="1:15" ht="52.5" customHeight="1">
      <c r="A9" s="43" t="s">
        <v>116</v>
      </c>
      <c r="B9" s="90" t="s">
        <v>2</v>
      </c>
      <c r="C9" s="82"/>
      <c r="D9" s="83" t="s">
        <v>45</v>
      </c>
      <c r="E9" s="84"/>
      <c r="F9" s="83" t="s">
        <v>3</v>
      </c>
      <c r="G9" s="84"/>
      <c r="H9" s="83" t="s">
        <v>46</v>
      </c>
      <c r="I9" s="84"/>
      <c r="J9" s="82">
        <v>1989</v>
      </c>
      <c r="K9" s="82"/>
      <c r="L9" s="83" t="s">
        <v>16</v>
      </c>
      <c r="M9" s="84"/>
      <c r="N9" s="59">
        <v>400000</v>
      </c>
      <c r="O9" s="22">
        <v>0</v>
      </c>
    </row>
    <row r="10" spans="1:15" ht="52.5" customHeight="1">
      <c r="A10" s="43"/>
      <c r="B10" s="104"/>
      <c r="C10" s="103"/>
      <c r="D10" s="83"/>
      <c r="E10" s="65"/>
      <c r="F10" s="83"/>
      <c r="G10" s="65"/>
      <c r="H10" s="83"/>
      <c r="I10" s="65"/>
      <c r="J10" s="89"/>
      <c r="K10" s="103"/>
      <c r="L10" s="83"/>
      <c r="M10" s="65"/>
      <c r="N10" s="22">
        <f>N9+N8+N7</f>
        <v>1473178</v>
      </c>
      <c r="O10" s="22">
        <f>SUM(O9)</f>
        <v>0</v>
      </c>
    </row>
    <row r="11" spans="1:15">
      <c r="A11" s="134"/>
      <c r="B11" s="118" t="s">
        <v>47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</row>
    <row r="12" spans="1:15">
      <c r="A12" s="135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1:15" ht="29.25" customHeight="1">
      <c r="A13" s="60"/>
      <c r="B13" s="89"/>
      <c r="C13" s="142"/>
      <c r="D13" s="89"/>
      <c r="E13" s="90"/>
      <c r="F13" s="83" t="s">
        <v>161</v>
      </c>
      <c r="G13" s="84"/>
      <c r="H13" s="89"/>
      <c r="I13" s="90"/>
      <c r="J13" s="89">
        <v>2023</v>
      </c>
      <c r="K13" s="90"/>
      <c r="L13" s="89"/>
      <c r="M13" s="90"/>
      <c r="N13" s="59">
        <v>32999</v>
      </c>
      <c r="O13" s="22">
        <v>0</v>
      </c>
    </row>
    <row r="14" spans="1:15" ht="49.5" customHeight="1">
      <c r="A14" s="43" t="s">
        <v>117</v>
      </c>
      <c r="B14" s="90">
        <v>8</v>
      </c>
      <c r="C14" s="82"/>
      <c r="D14" s="83"/>
      <c r="E14" s="84"/>
      <c r="F14" s="83" t="s">
        <v>48</v>
      </c>
      <c r="G14" s="84"/>
      <c r="H14" s="83" t="s">
        <v>49</v>
      </c>
      <c r="I14" s="84"/>
      <c r="J14" s="82">
        <v>2017</v>
      </c>
      <c r="K14" s="82"/>
      <c r="L14" s="83" t="s">
        <v>16</v>
      </c>
      <c r="M14" s="84"/>
      <c r="N14" s="57">
        <v>18990</v>
      </c>
      <c r="O14" s="20">
        <v>0</v>
      </c>
    </row>
    <row r="15" spans="1:15" ht="48" customHeight="1">
      <c r="A15" s="43" t="s">
        <v>118</v>
      </c>
      <c r="B15" s="90" t="s">
        <v>50</v>
      </c>
      <c r="C15" s="82"/>
      <c r="D15" s="83"/>
      <c r="E15" s="84"/>
      <c r="F15" s="83" t="s">
        <v>51</v>
      </c>
      <c r="G15" s="84"/>
      <c r="H15" s="83" t="s">
        <v>52</v>
      </c>
      <c r="I15" s="84"/>
      <c r="J15" s="82">
        <v>2003</v>
      </c>
      <c r="K15" s="82"/>
      <c r="L15" s="83" t="s">
        <v>16</v>
      </c>
      <c r="M15" s="84"/>
      <c r="N15" s="57">
        <v>12462.99</v>
      </c>
      <c r="O15" s="20">
        <v>0</v>
      </c>
    </row>
    <row r="16" spans="1:15" ht="48" customHeight="1">
      <c r="A16" s="43" t="s">
        <v>119</v>
      </c>
      <c r="B16" s="90" t="s">
        <v>53</v>
      </c>
      <c r="C16" s="82"/>
      <c r="D16" s="83"/>
      <c r="E16" s="84"/>
      <c r="F16" s="83" t="s">
        <v>54</v>
      </c>
      <c r="G16" s="84"/>
      <c r="H16" s="83" t="s">
        <v>55</v>
      </c>
      <c r="I16" s="84"/>
      <c r="J16" s="82"/>
      <c r="K16" s="82"/>
      <c r="L16" s="83" t="s">
        <v>16</v>
      </c>
      <c r="M16" s="84"/>
      <c r="N16" s="57">
        <v>11038.5</v>
      </c>
      <c r="O16" s="20">
        <v>11038.5</v>
      </c>
    </row>
    <row r="17" spans="1:15" ht="49.5" customHeight="1">
      <c r="A17" s="43" t="s">
        <v>120</v>
      </c>
      <c r="B17" s="90" t="s">
        <v>56</v>
      </c>
      <c r="C17" s="82"/>
      <c r="D17" s="83"/>
      <c r="E17" s="84"/>
      <c r="F17" s="83" t="s">
        <v>57</v>
      </c>
      <c r="G17" s="84"/>
      <c r="H17" s="83" t="s">
        <v>58</v>
      </c>
      <c r="I17" s="84"/>
      <c r="J17" s="82">
        <v>2005</v>
      </c>
      <c r="K17" s="82"/>
      <c r="L17" s="83" t="s">
        <v>16</v>
      </c>
      <c r="M17" s="84"/>
      <c r="N17" s="57">
        <v>20982.33</v>
      </c>
      <c r="O17" s="20">
        <v>0</v>
      </c>
    </row>
    <row r="18" spans="1:15" ht="41.25" customHeight="1">
      <c r="A18" s="43" t="s">
        <v>121</v>
      </c>
      <c r="B18" s="90" t="s">
        <v>1</v>
      </c>
      <c r="C18" s="82"/>
      <c r="D18" s="83"/>
      <c r="E18" s="84"/>
      <c r="F18" s="83" t="s">
        <v>59</v>
      </c>
      <c r="G18" s="84"/>
      <c r="H18" s="83" t="s">
        <v>60</v>
      </c>
      <c r="I18" s="84"/>
      <c r="J18" s="82">
        <v>2015</v>
      </c>
      <c r="K18" s="82"/>
      <c r="L18" s="83" t="s">
        <v>16</v>
      </c>
      <c r="M18" s="84"/>
      <c r="N18" s="57">
        <v>19329</v>
      </c>
      <c r="O18" s="20">
        <v>0</v>
      </c>
    </row>
    <row r="19" spans="1:15" ht="43.5" customHeight="1">
      <c r="A19" s="43" t="s">
        <v>122</v>
      </c>
      <c r="B19" s="90">
        <v>33</v>
      </c>
      <c r="C19" s="82"/>
      <c r="D19" s="83"/>
      <c r="E19" s="84"/>
      <c r="F19" s="83" t="s">
        <v>59</v>
      </c>
      <c r="G19" s="84"/>
      <c r="H19" s="83" t="s">
        <v>61</v>
      </c>
      <c r="I19" s="84"/>
      <c r="J19" s="82">
        <v>2016</v>
      </c>
      <c r="K19" s="82"/>
      <c r="L19" s="83" t="s">
        <v>16</v>
      </c>
      <c r="M19" s="84"/>
      <c r="N19" s="57">
        <v>14715</v>
      </c>
      <c r="O19" s="20">
        <v>0</v>
      </c>
    </row>
    <row r="20" spans="1:15" ht="47.25" customHeight="1">
      <c r="A20" s="43" t="s">
        <v>123</v>
      </c>
      <c r="B20" s="90" t="s">
        <v>62</v>
      </c>
      <c r="C20" s="82"/>
      <c r="D20" s="83"/>
      <c r="E20" s="84"/>
      <c r="F20" s="83" t="s">
        <v>5</v>
      </c>
      <c r="G20" s="84"/>
      <c r="H20" s="83" t="s">
        <v>63</v>
      </c>
      <c r="I20" s="84"/>
      <c r="J20" s="82">
        <v>2015</v>
      </c>
      <c r="K20" s="82"/>
      <c r="L20" s="83" t="s">
        <v>16</v>
      </c>
      <c r="M20" s="84"/>
      <c r="N20" s="57">
        <v>32990</v>
      </c>
      <c r="O20" s="20">
        <v>0</v>
      </c>
    </row>
    <row r="21" spans="1:15" ht="54" customHeight="1">
      <c r="A21" s="43" t="s">
        <v>124</v>
      </c>
      <c r="B21" s="90" t="s">
        <v>64</v>
      </c>
      <c r="C21" s="82"/>
      <c r="D21" s="83"/>
      <c r="E21" s="84"/>
      <c r="F21" s="83" t="s">
        <v>6</v>
      </c>
      <c r="G21" s="84"/>
      <c r="H21" s="83"/>
      <c r="I21" s="84"/>
      <c r="J21" s="82">
        <v>2015</v>
      </c>
      <c r="K21" s="82"/>
      <c r="L21" s="83" t="s">
        <v>16</v>
      </c>
      <c r="M21" s="84"/>
      <c r="N21" s="57">
        <v>26400</v>
      </c>
      <c r="O21" s="20">
        <v>26400</v>
      </c>
    </row>
    <row r="22" spans="1:15" ht="39" customHeight="1">
      <c r="A22" s="43" t="s">
        <v>125</v>
      </c>
      <c r="B22" s="90">
        <v>1010110002</v>
      </c>
      <c r="C22" s="82"/>
      <c r="D22" s="83"/>
      <c r="E22" s="84"/>
      <c r="F22" s="83" t="s">
        <v>65</v>
      </c>
      <c r="G22" s="84"/>
      <c r="H22" s="83" t="s">
        <v>66</v>
      </c>
      <c r="I22" s="84"/>
      <c r="J22" s="82">
        <v>2015</v>
      </c>
      <c r="K22" s="82"/>
      <c r="L22" s="83" t="s">
        <v>16</v>
      </c>
      <c r="M22" s="84"/>
      <c r="N22" s="57">
        <v>40461</v>
      </c>
      <c r="O22" s="20">
        <v>0</v>
      </c>
    </row>
    <row r="23" spans="1:15" ht="39" customHeight="1">
      <c r="A23" s="43" t="s">
        <v>126</v>
      </c>
      <c r="B23" s="101" t="s">
        <v>144</v>
      </c>
      <c r="C23" s="136"/>
      <c r="D23" s="83"/>
      <c r="E23" s="65"/>
      <c r="F23" s="83" t="s">
        <v>112</v>
      </c>
      <c r="G23" s="65"/>
      <c r="H23" s="83"/>
      <c r="I23" s="65"/>
      <c r="J23" s="89">
        <v>2020</v>
      </c>
      <c r="K23" s="103"/>
      <c r="L23" s="83" t="s">
        <v>16</v>
      </c>
      <c r="M23" s="84"/>
      <c r="N23" s="57">
        <v>14700</v>
      </c>
      <c r="O23" s="20">
        <v>0</v>
      </c>
    </row>
    <row r="24" spans="1:15" ht="39" customHeight="1">
      <c r="A24" s="43" t="s">
        <v>127</v>
      </c>
      <c r="B24" s="101" t="s">
        <v>147</v>
      </c>
      <c r="C24" s="102"/>
      <c r="D24" s="83"/>
      <c r="E24" s="65"/>
      <c r="F24" s="83" t="s">
        <v>106</v>
      </c>
      <c r="G24" s="65"/>
      <c r="H24" s="83" t="s">
        <v>107</v>
      </c>
      <c r="I24" s="65"/>
      <c r="J24" s="89">
        <v>2020</v>
      </c>
      <c r="K24" s="90"/>
      <c r="L24" s="83" t="s">
        <v>16</v>
      </c>
      <c r="M24" s="84"/>
      <c r="N24" s="57">
        <v>19541</v>
      </c>
      <c r="O24" s="20">
        <v>0</v>
      </c>
    </row>
    <row r="25" spans="1:15" ht="39" customHeight="1">
      <c r="A25" s="43" t="s">
        <v>128</v>
      </c>
      <c r="B25" s="101" t="s">
        <v>146</v>
      </c>
      <c r="C25" s="102"/>
      <c r="D25" s="83"/>
      <c r="E25" s="65"/>
      <c r="F25" s="83" t="s">
        <v>78</v>
      </c>
      <c r="G25" s="65"/>
      <c r="H25" s="83" t="s">
        <v>108</v>
      </c>
      <c r="I25" s="65"/>
      <c r="J25" s="89">
        <v>2020</v>
      </c>
      <c r="K25" s="90"/>
      <c r="L25" s="83" t="s">
        <v>16</v>
      </c>
      <c r="M25" s="84"/>
      <c r="N25" s="57">
        <v>17520</v>
      </c>
      <c r="O25" s="20">
        <v>3504</v>
      </c>
    </row>
    <row r="26" spans="1:15" ht="39" customHeight="1">
      <c r="A26" s="43" t="s">
        <v>129</v>
      </c>
      <c r="B26" s="101" t="s">
        <v>145</v>
      </c>
      <c r="C26" s="136"/>
      <c r="D26" s="83"/>
      <c r="E26" s="65"/>
      <c r="F26" s="83" t="s">
        <v>109</v>
      </c>
      <c r="G26" s="65"/>
      <c r="H26" s="83"/>
      <c r="I26" s="65"/>
      <c r="J26" s="89">
        <v>2020</v>
      </c>
      <c r="K26" s="103"/>
      <c r="L26" s="83" t="s">
        <v>16</v>
      </c>
      <c r="M26" s="84"/>
      <c r="N26" s="57">
        <v>49900</v>
      </c>
      <c r="O26" s="20">
        <v>36593.440000000002</v>
      </c>
    </row>
    <row r="27" spans="1:15" ht="47.25" customHeight="1">
      <c r="A27" s="43" t="s">
        <v>130</v>
      </c>
      <c r="B27" s="90">
        <v>11013400003</v>
      </c>
      <c r="C27" s="82"/>
      <c r="D27" s="83"/>
      <c r="E27" s="84"/>
      <c r="F27" s="83" t="s">
        <v>65</v>
      </c>
      <c r="G27" s="84"/>
      <c r="H27" s="83" t="s">
        <v>66</v>
      </c>
      <c r="I27" s="84"/>
      <c r="J27" s="82">
        <v>2018</v>
      </c>
      <c r="K27" s="82"/>
      <c r="L27" s="83" t="s">
        <v>16</v>
      </c>
      <c r="M27" s="84"/>
      <c r="N27" s="57">
        <v>38800</v>
      </c>
      <c r="O27" s="20">
        <v>0</v>
      </c>
    </row>
    <row r="28" spans="1:15" ht="47.25" customHeight="1">
      <c r="A28" s="43" t="s">
        <v>131</v>
      </c>
      <c r="B28" s="25"/>
      <c r="C28" s="36"/>
      <c r="D28" s="33"/>
      <c r="E28" s="34"/>
      <c r="F28" s="83" t="s">
        <v>57</v>
      </c>
      <c r="G28" s="65"/>
      <c r="H28" s="83" t="s">
        <v>113</v>
      </c>
      <c r="I28" s="65"/>
      <c r="J28" s="35"/>
      <c r="K28" s="36"/>
      <c r="L28" s="83" t="s">
        <v>16</v>
      </c>
      <c r="M28" s="84"/>
      <c r="N28" s="57">
        <v>20800</v>
      </c>
      <c r="O28" s="20">
        <v>0</v>
      </c>
    </row>
    <row r="29" spans="1:15" ht="47.25" customHeight="1">
      <c r="A29" s="48">
        <v>19</v>
      </c>
      <c r="B29" s="54"/>
      <c r="C29" s="53"/>
      <c r="D29" s="51"/>
      <c r="E29" s="52"/>
      <c r="F29" s="83" t="s">
        <v>110</v>
      </c>
      <c r="G29" s="84"/>
      <c r="H29" s="83" t="s">
        <v>111</v>
      </c>
      <c r="I29" s="84"/>
      <c r="J29" s="89">
        <v>2021</v>
      </c>
      <c r="K29" s="90"/>
      <c r="L29" s="83" t="s">
        <v>16</v>
      </c>
      <c r="M29" s="84"/>
      <c r="N29" s="57">
        <v>11750</v>
      </c>
      <c r="O29" s="20">
        <v>0</v>
      </c>
    </row>
    <row r="30" spans="1:15" ht="47.25" customHeight="1">
      <c r="A30" s="48">
        <v>20</v>
      </c>
      <c r="B30" s="89">
        <v>1013400005</v>
      </c>
      <c r="C30" s="142"/>
      <c r="D30" s="51"/>
      <c r="E30" s="52"/>
      <c r="F30" s="123" t="s">
        <v>137</v>
      </c>
      <c r="G30" s="124"/>
      <c r="H30" s="115"/>
      <c r="I30" s="115"/>
      <c r="J30" s="115">
        <v>2023</v>
      </c>
      <c r="K30" s="115"/>
      <c r="L30" s="83" t="s">
        <v>16</v>
      </c>
      <c r="M30" s="84"/>
      <c r="N30" s="59">
        <v>21500</v>
      </c>
      <c r="O30" s="58">
        <v>0</v>
      </c>
    </row>
    <row r="31" spans="1:15" ht="47.25" customHeight="1">
      <c r="A31" s="48" t="s">
        <v>141</v>
      </c>
      <c r="B31" s="107" t="s">
        <v>143</v>
      </c>
      <c r="C31" s="108"/>
      <c r="D31" s="51"/>
      <c r="E31" s="52"/>
      <c r="F31" s="123" t="s">
        <v>140</v>
      </c>
      <c r="G31" s="69"/>
      <c r="H31" s="141"/>
      <c r="I31" s="142"/>
      <c r="J31" s="141">
        <v>2023</v>
      </c>
      <c r="K31" s="142"/>
      <c r="L31" s="83" t="s">
        <v>16</v>
      </c>
      <c r="M31" s="84"/>
      <c r="N31" s="59">
        <v>10900</v>
      </c>
      <c r="O31" s="58">
        <v>0</v>
      </c>
    </row>
    <row r="32" spans="1:15" ht="47.25" customHeight="1">
      <c r="A32" s="48"/>
      <c r="B32" s="153" t="s">
        <v>142</v>
      </c>
      <c r="C32" s="154"/>
      <c r="D32" s="51"/>
      <c r="E32" s="52"/>
      <c r="F32" s="143" t="s">
        <v>138</v>
      </c>
      <c r="G32" s="112"/>
      <c r="H32" s="144" t="s">
        <v>139</v>
      </c>
      <c r="I32" s="145"/>
      <c r="J32" s="144">
        <v>2023</v>
      </c>
      <c r="K32" s="145"/>
      <c r="L32" s="83" t="s">
        <v>16</v>
      </c>
      <c r="M32" s="84"/>
      <c r="N32" s="59">
        <v>36878</v>
      </c>
      <c r="O32" s="58">
        <v>0</v>
      </c>
    </row>
    <row r="33" spans="1:15" ht="47.25" customHeight="1">
      <c r="A33" s="48"/>
      <c r="B33" s="153"/>
      <c r="C33" s="69"/>
      <c r="D33" s="51"/>
      <c r="E33" s="52"/>
      <c r="F33" s="123" t="s">
        <v>148</v>
      </c>
      <c r="G33" s="69"/>
      <c r="H33" s="141"/>
      <c r="I33" s="142"/>
      <c r="J33" s="141">
        <v>2023</v>
      </c>
      <c r="K33" s="142"/>
      <c r="L33" s="83" t="s">
        <v>16</v>
      </c>
      <c r="M33" s="84"/>
      <c r="N33" s="59">
        <v>14500</v>
      </c>
      <c r="O33" s="58">
        <v>0</v>
      </c>
    </row>
    <row r="34" spans="1:15" ht="47.25" customHeight="1">
      <c r="A34" s="48"/>
      <c r="B34" s="107"/>
      <c r="C34" s="142"/>
      <c r="D34" s="51"/>
      <c r="E34" s="52"/>
      <c r="F34" s="123" t="s">
        <v>148</v>
      </c>
      <c r="G34" s="69"/>
      <c r="H34" s="141"/>
      <c r="I34" s="142"/>
      <c r="J34" s="141">
        <v>2023</v>
      </c>
      <c r="K34" s="142"/>
      <c r="L34" s="83" t="s">
        <v>16</v>
      </c>
      <c r="M34" s="84"/>
      <c r="N34" s="59">
        <v>14500</v>
      </c>
      <c r="O34" s="58">
        <v>0</v>
      </c>
    </row>
    <row r="35" spans="1:15" ht="47.25" customHeight="1">
      <c r="A35" s="48"/>
      <c r="B35" s="107"/>
      <c r="C35" s="142"/>
      <c r="D35" s="51"/>
      <c r="E35" s="52"/>
      <c r="F35" s="123" t="s">
        <v>148</v>
      </c>
      <c r="G35" s="69"/>
      <c r="H35" s="141"/>
      <c r="I35" s="142"/>
      <c r="J35" s="141">
        <v>2023</v>
      </c>
      <c r="K35" s="142"/>
      <c r="L35" s="83" t="s">
        <v>16</v>
      </c>
      <c r="M35" s="84"/>
      <c r="N35" s="59">
        <v>14500</v>
      </c>
      <c r="O35" s="58">
        <v>0</v>
      </c>
    </row>
    <row r="36" spans="1:15" ht="47.25" customHeight="1">
      <c r="A36" s="48"/>
      <c r="B36" s="89"/>
      <c r="C36" s="142"/>
      <c r="D36" s="51"/>
      <c r="E36" s="52"/>
      <c r="F36" s="123" t="s">
        <v>148</v>
      </c>
      <c r="G36" s="69"/>
      <c r="H36" s="141"/>
      <c r="I36" s="142"/>
      <c r="J36" s="141">
        <v>2023</v>
      </c>
      <c r="K36" s="142"/>
      <c r="L36" s="83" t="s">
        <v>16</v>
      </c>
      <c r="M36" s="84"/>
      <c r="N36" s="59">
        <v>14500</v>
      </c>
      <c r="O36" s="58">
        <v>0</v>
      </c>
    </row>
    <row r="37" spans="1:15" ht="47.25" customHeight="1">
      <c r="A37" s="48"/>
      <c r="B37" s="107"/>
      <c r="C37" s="108"/>
      <c r="D37" s="51"/>
      <c r="E37" s="52"/>
      <c r="F37" s="123" t="s">
        <v>148</v>
      </c>
      <c r="G37" s="69"/>
      <c r="H37" s="141"/>
      <c r="I37" s="142"/>
      <c r="J37" s="141">
        <v>2023</v>
      </c>
      <c r="K37" s="142"/>
      <c r="L37" s="83" t="s">
        <v>16</v>
      </c>
      <c r="M37" s="84"/>
      <c r="N37" s="59">
        <v>14500</v>
      </c>
      <c r="O37" s="58">
        <v>0</v>
      </c>
    </row>
    <row r="38" spans="1:15" ht="47.25" customHeight="1">
      <c r="A38" s="48"/>
      <c r="B38" s="107"/>
      <c r="C38" s="108"/>
      <c r="D38" s="51"/>
      <c r="E38" s="52"/>
      <c r="F38" s="123" t="s">
        <v>148</v>
      </c>
      <c r="G38" s="69"/>
      <c r="H38" s="141"/>
      <c r="I38" s="142"/>
      <c r="J38" s="141">
        <v>2023</v>
      </c>
      <c r="K38" s="142"/>
      <c r="L38" s="83" t="s">
        <v>16</v>
      </c>
      <c r="M38" s="84"/>
      <c r="N38" s="59">
        <v>14500</v>
      </c>
      <c r="O38" s="58">
        <v>0</v>
      </c>
    </row>
    <row r="39" spans="1:15" ht="47.25" customHeight="1">
      <c r="A39" s="48"/>
      <c r="B39" s="107"/>
      <c r="C39" s="108"/>
      <c r="D39" s="51"/>
      <c r="E39" s="52"/>
      <c r="F39" s="123" t="s">
        <v>148</v>
      </c>
      <c r="G39" s="69"/>
      <c r="H39" s="141"/>
      <c r="I39" s="142"/>
      <c r="J39" s="141">
        <v>2023</v>
      </c>
      <c r="K39" s="142"/>
      <c r="L39" s="83" t="s">
        <v>16</v>
      </c>
      <c r="M39" s="84"/>
      <c r="N39" s="59">
        <v>14500</v>
      </c>
      <c r="O39" s="58">
        <v>0</v>
      </c>
    </row>
    <row r="40" spans="1:15" ht="47.25" customHeight="1">
      <c r="A40" s="48"/>
      <c r="B40" s="107"/>
      <c r="C40" s="108"/>
      <c r="D40" s="51"/>
      <c r="E40" s="52"/>
      <c r="F40" s="123" t="s">
        <v>148</v>
      </c>
      <c r="G40" s="69"/>
      <c r="H40" s="141"/>
      <c r="I40" s="142"/>
      <c r="J40" s="141">
        <v>2023</v>
      </c>
      <c r="K40" s="142"/>
      <c r="L40" s="83" t="s">
        <v>16</v>
      </c>
      <c r="M40" s="84"/>
      <c r="N40" s="59">
        <v>14500</v>
      </c>
      <c r="O40" s="58">
        <v>0</v>
      </c>
    </row>
    <row r="41" spans="1:15" ht="47.25" customHeight="1">
      <c r="A41" s="48"/>
      <c r="B41" s="107"/>
      <c r="C41" s="108"/>
      <c r="D41" s="51"/>
      <c r="E41" s="52"/>
      <c r="F41" s="123" t="s">
        <v>148</v>
      </c>
      <c r="G41" s="69"/>
      <c r="H41" s="141"/>
      <c r="I41" s="142"/>
      <c r="J41" s="141">
        <v>2023</v>
      </c>
      <c r="K41" s="142"/>
      <c r="L41" s="83" t="s">
        <v>16</v>
      </c>
      <c r="M41" s="84"/>
      <c r="N41" s="59">
        <v>14500</v>
      </c>
      <c r="O41" s="58">
        <v>0</v>
      </c>
    </row>
    <row r="42" spans="1:15" ht="47.25" customHeight="1">
      <c r="A42" s="48"/>
      <c r="B42" s="107"/>
      <c r="C42" s="108"/>
      <c r="D42" s="51"/>
      <c r="E42" s="52"/>
      <c r="F42" s="123" t="s">
        <v>148</v>
      </c>
      <c r="G42" s="69"/>
      <c r="H42" s="141"/>
      <c r="I42" s="142"/>
      <c r="J42" s="141">
        <v>2023</v>
      </c>
      <c r="K42" s="142"/>
      <c r="L42" s="83" t="s">
        <v>16</v>
      </c>
      <c r="M42" s="84"/>
      <c r="N42" s="59">
        <v>14500</v>
      </c>
      <c r="O42" s="58">
        <v>0</v>
      </c>
    </row>
    <row r="43" spans="1:15" ht="47.25" customHeight="1">
      <c r="A43" s="48"/>
      <c r="B43" s="107" t="s">
        <v>152</v>
      </c>
      <c r="C43" s="108"/>
      <c r="D43" s="51"/>
      <c r="E43" s="52"/>
      <c r="F43" s="123" t="s">
        <v>149</v>
      </c>
      <c r="G43" s="69"/>
      <c r="H43" s="141"/>
      <c r="I43" s="142"/>
      <c r="J43" s="141">
        <v>2023</v>
      </c>
      <c r="K43" s="142"/>
      <c r="L43" s="83" t="s">
        <v>16</v>
      </c>
      <c r="M43" s="84"/>
      <c r="N43" s="59">
        <v>44001</v>
      </c>
      <c r="O43" s="58">
        <v>0</v>
      </c>
    </row>
    <row r="44" spans="1:15" ht="47.25" customHeight="1">
      <c r="A44" s="48"/>
      <c r="B44" s="107" t="s">
        <v>153</v>
      </c>
      <c r="C44" s="108"/>
      <c r="D44" s="51"/>
      <c r="E44" s="52"/>
      <c r="F44" s="123" t="s">
        <v>150</v>
      </c>
      <c r="G44" s="69"/>
      <c r="H44" s="141"/>
      <c r="I44" s="142"/>
      <c r="J44" s="141">
        <v>2023</v>
      </c>
      <c r="K44" s="142"/>
      <c r="L44" s="83" t="s">
        <v>16</v>
      </c>
      <c r="M44" s="84"/>
      <c r="N44" s="59">
        <v>50930</v>
      </c>
      <c r="O44" s="58">
        <v>0</v>
      </c>
    </row>
    <row r="45" spans="1:15" ht="47.25" customHeight="1">
      <c r="A45" s="48"/>
      <c r="B45" s="107" t="s">
        <v>154</v>
      </c>
      <c r="C45" s="108"/>
      <c r="D45" s="83"/>
      <c r="E45" s="84"/>
      <c r="F45" s="149" t="s">
        <v>151</v>
      </c>
      <c r="G45" s="150"/>
      <c r="H45" s="151"/>
      <c r="I45" s="95"/>
      <c r="J45" s="141">
        <v>2023</v>
      </c>
      <c r="K45" s="152"/>
      <c r="L45" s="83" t="s">
        <v>16</v>
      </c>
      <c r="M45" s="84"/>
      <c r="N45" s="59">
        <v>52914</v>
      </c>
      <c r="O45" s="58">
        <v>0</v>
      </c>
    </row>
    <row r="46" spans="1:15">
      <c r="A46" s="43"/>
      <c r="B46" s="105" t="s">
        <v>67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97"/>
    </row>
    <row r="47" spans="1:15" ht="42" customHeight="1">
      <c r="A47" s="48">
        <v>20</v>
      </c>
      <c r="B47" s="90" t="s">
        <v>68</v>
      </c>
      <c r="C47" s="82"/>
      <c r="D47" s="83"/>
      <c r="E47" s="84"/>
      <c r="F47" s="83" t="s">
        <v>69</v>
      </c>
      <c r="G47" s="84"/>
      <c r="H47" s="83"/>
      <c r="I47" s="84"/>
      <c r="J47" s="82">
        <v>2015</v>
      </c>
      <c r="K47" s="82"/>
      <c r="L47" s="83" t="s">
        <v>16</v>
      </c>
      <c r="M47" s="84"/>
      <c r="N47" s="57">
        <v>15180</v>
      </c>
      <c r="O47" s="20">
        <v>0</v>
      </c>
    </row>
    <row r="48" spans="1:15" ht="42" customHeight="1">
      <c r="A48" s="48">
        <v>21</v>
      </c>
      <c r="B48" s="90" t="s">
        <v>70</v>
      </c>
      <c r="C48" s="82"/>
      <c r="D48" s="83"/>
      <c r="E48" s="84"/>
      <c r="F48" s="83" t="s">
        <v>69</v>
      </c>
      <c r="G48" s="84"/>
      <c r="H48" s="83"/>
      <c r="I48" s="84"/>
      <c r="J48" s="82">
        <v>2015</v>
      </c>
      <c r="K48" s="82"/>
      <c r="L48" s="83" t="s">
        <v>16</v>
      </c>
      <c r="M48" s="84"/>
      <c r="N48" s="57">
        <v>15180</v>
      </c>
      <c r="O48" s="20">
        <v>0</v>
      </c>
    </row>
    <row r="49" spans="1:19" ht="42" customHeight="1">
      <c r="A49" s="48">
        <v>22</v>
      </c>
      <c r="B49" s="104"/>
      <c r="C49" s="90"/>
      <c r="D49" s="33"/>
      <c r="E49" s="34"/>
      <c r="F49" s="33"/>
      <c r="G49" s="34"/>
      <c r="H49" s="33"/>
      <c r="I49" s="34"/>
      <c r="J49" s="89"/>
      <c r="K49" s="90"/>
      <c r="L49" s="33"/>
      <c r="M49" s="34"/>
      <c r="N49" s="38"/>
      <c r="O49" s="20"/>
    </row>
    <row r="50" spans="1:19" ht="42" customHeight="1">
      <c r="A50" s="48">
        <v>23</v>
      </c>
      <c r="B50" s="104" t="s">
        <v>160</v>
      </c>
      <c r="C50" s="90"/>
      <c r="D50" s="33"/>
      <c r="E50" s="34"/>
      <c r="F50" s="33"/>
      <c r="G50" s="34"/>
      <c r="H50" s="33"/>
      <c r="I50" s="34"/>
      <c r="J50" s="89"/>
      <c r="K50" s="90"/>
      <c r="L50" s="33"/>
      <c r="M50" s="34"/>
      <c r="N50" s="57">
        <v>39990</v>
      </c>
      <c r="O50" s="20">
        <v>0</v>
      </c>
    </row>
    <row r="51" spans="1:19" ht="54" customHeight="1">
      <c r="B51" s="137" t="s">
        <v>159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</row>
    <row r="52" spans="1:19">
      <c r="A52" s="134"/>
      <c r="B52" s="125" t="s">
        <v>7</v>
      </c>
      <c r="C52" s="125"/>
      <c r="D52" s="125" t="s">
        <v>35</v>
      </c>
      <c r="E52" s="125"/>
      <c r="F52" s="126" t="s">
        <v>25</v>
      </c>
      <c r="G52" s="126"/>
      <c r="H52" s="126" t="s">
        <v>36</v>
      </c>
      <c r="I52" s="126"/>
      <c r="J52" s="127" t="s">
        <v>37</v>
      </c>
      <c r="K52" s="127"/>
      <c r="L52" s="127" t="s">
        <v>10</v>
      </c>
      <c r="M52" s="127"/>
      <c r="N52" s="139" t="s">
        <v>28</v>
      </c>
      <c r="O52" s="126" t="s">
        <v>38</v>
      </c>
    </row>
    <row r="53" spans="1:19">
      <c r="A53" s="135"/>
      <c r="B53" s="125"/>
      <c r="C53" s="125"/>
      <c r="D53" s="125"/>
      <c r="E53" s="125"/>
      <c r="F53" s="126"/>
      <c r="G53" s="126"/>
      <c r="H53" s="126"/>
      <c r="I53" s="126"/>
      <c r="J53" s="127"/>
      <c r="K53" s="127"/>
      <c r="L53" s="127"/>
      <c r="M53" s="127"/>
      <c r="N53" s="140"/>
      <c r="O53" s="126"/>
    </row>
    <row r="54" spans="1:19">
      <c r="A54" s="134"/>
      <c r="B54" s="128" t="s">
        <v>47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30"/>
    </row>
    <row r="55" spans="1:19">
      <c r="A55" s="135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3"/>
    </row>
    <row r="56" spans="1:19" ht="93" customHeight="1">
      <c r="A56" s="49">
        <v>24</v>
      </c>
      <c r="B56" s="82">
        <v>41013400002</v>
      </c>
      <c r="C56" s="82"/>
      <c r="D56" s="83"/>
      <c r="E56" s="84"/>
      <c r="F56" s="83" t="s">
        <v>74</v>
      </c>
      <c r="G56" s="84"/>
      <c r="H56" s="83"/>
      <c r="I56" s="84"/>
      <c r="J56" s="82">
        <v>2017</v>
      </c>
      <c r="K56" s="82"/>
      <c r="L56" s="83" t="s">
        <v>73</v>
      </c>
      <c r="M56" s="84"/>
      <c r="N56" s="172">
        <v>28600</v>
      </c>
      <c r="O56" s="23">
        <v>0</v>
      </c>
      <c r="S56" s="28"/>
    </row>
    <row r="57" spans="1:19" ht="90" customHeight="1">
      <c r="A57" s="49">
        <v>25</v>
      </c>
      <c r="B57" s="82">
        <v>1111</v>
      </c>
      <c r="C57" s="82"/>
      <c r="D57" s="83"/>
      <c r="E57" s="84"/>
      <c r="F57" s="83" t="s">
        <v>75</v>
      </c>
      <c r="G57" s="84"/>
      <c r="H57" s="83" t="s">
        <v>76</v>
      </c>
      <c r="I57" s="84"/>
      <c r="J57" s="82">
        <v>2016</v>
      </c>
      <c r="K57" s="82"/>
      <c r="L57" s="83" t="s">
        <v>73</v>
      </c>
      <c r="M57" s="84"/>
      <c r="N57" s="172">
        <v>15220</v>
      </c>
      <c r="O57" s="24">
        <v>0</v>
      </c>
    </row>
    <row r="58" spans="1:19" ht="92.25" customHeight="1">
      <c r="A58" s="49">
        <v>26</v>
      </c>
      <c r="B58" s="82">
        <v>9</v>
      </c>
      <c r="C58" s="82"/>
      <c r="D58" s="83"/>
      <c r="E58" s="84"/>
      <c r="F58" s="83" t="s">
        <v>65</v>
      </c>
      <c r="G58" s="84"/>
      <c r="H58" s="83" t="s">
        <v>77</v>
      </c>
      <c r="I58" s="84"/>
      <c r="J58" s="82"/>
      <c r="K58" s="82"/>
      <c r="L58" s="83" t="s">
        <v>73</v>
      </c>
      <c r="M58" s="84"/>
      <c r="N58" s="172">
        <v>18460</v>
      </c>
      <c r="O58" s="24">
        <v>0</v>
      </c>
    </row>
    <row r="59" spans="1:19" ht="92.25" customHeight="1">
      <c r="A59" s="49">
        <v>27</v>
      </c>
      <c r="B59" s="82">
        <v>41013400001</v>
      </c>
      <c r="C59" s="82"/>
      <c r="D59" s="83"/>
      <c r="E59" s="84"/>
      <c r="F59" s="83" t="s">
        <v>78</v>
      </c>
      <c r="G59" s="84"/>
      <c r="H59" s="83" t="s">
        <v>79</v>
      </c>
      <c r="I59" s="84"/>
      <c r="J59" s="82">
        <v>2017</v>
      </c>
      <c r="K59" s="82"/>
      <c r="L59" s="83" t="s">
        <v>73</v>
      </c>
      <c r="M59" s="84"/>
      <c r="N59" s="172">
        <v>31500</v>
      </c>
      <c r="O59" s="23">
        <v>0</v>
      </c>
    </row>
    <row r="60" spans="1:19" ht="101.25" customHeight="1">
      <c r="A60" s="49">
        <v>28</v>
      </c>
      <c r="B60" s="82">
        <v>7</v>
      </c>
      <c r="C60" s="82"/>
      <c r="D60" s="83"/>
      <c r="E60" s="84"/>
      <c r="F60" s="83" t="s">
        <v>80</v>
      </c>
      <c r="G60" s="84"/>
      <c r="H60" s="83" t="s">
        <v>81</v>
      </c>
      <c r="I60" s="84"/>
      <c r="J60" s="82"/>
      <c r="K60" s="82"/>
      <c r="L60" s="83" t="s">
        <v>73</v>
      </c>
      <c r="M60" s="84"/>
      <c r="N60" s="172">
        <v>10740</v>
      </c>
      <c r="O60" s="24">
        <v>0</v>
      </c>
    </row>
    <row r="61" spans="1:19">
      <c r="A61" s="43"/>
      <c r="B61" s="35"/>
      <c r="C61" s="25"/>
      <c r="D61" s="21"/>
      <c r="E61" s="21"/>
      <c r="F61" s="21"/>
      <c r="G61" s="21"/>
      <c r="H61" s="21"/>
      <c r="I61" s="21"/>
      <c r="J61" s="25"/>
      <c r="K61" s="25"/>
      <c r="L61" s="21"/>
      <c r="M61" s="21"/>
      <c r="N61" s="26">
        <f>SUM(N56:N60)</f>
        <v>104520</v>
      </c>
      <c r="O61" s="27"/>
    </row>
    <row r="62" spans="1:19">
      <c r="A62" s="43"/>
      <c r="B62" s="83" t="s">
        <v>82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97"/>
    </row>
    <row r="63" spans="1:19" ht="92.25" customHeight="1">
      <c r="A63" s="44" t="s">
        <v>132</v>
      </c>
      <c r="B63" s="82">
        <v>244</v>
      </c>
      <c r="C63" s="82"/>
      <c r="D63" s="83"/>
      <c r="E63" s="84"/>
      <c r="F63" s="83" t="s">
        <v>83</v>
      </c>
      <c r="G63" s="84"/>
      <c r="H63" s="83"/>
      <c r="I63" s="84"/>
      <c r="J63" s="82">
        <v>2011</v>
      </c>
      <c r="K63" s="82"/>
      <c r="L63" s="83" t="s">
        <v>73</v>
      </c>
      <c r="M63" s="84"/>
      <c r="N63" s="173">
        <v>158112</v>
      </c>
      <c r="O63" s="20">
        <v>0</v>
      </c>
    </row>
    <row r="64" spans="1:19">
      <c r="A64" s="44"/>
      <c r="B64" s="83" t="s">
        <v>67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97"/>
    </row>
    <row r="65" spans="1:15" ht="94.5" customHeight="1">
      <c r="A65" s="44" t="s">
        <v>134</v>
      </c>
      <c r="B65" s="82">
        <v>1012800001</v>
      </c>
      <c r="C65" s="82"/>
      <c r="D65" s="83"/>
      <c r="E65" s="84"/>
      <c r="F65" s="83" t="s">
        <v>84</v>
      </c>
      <c r="G65" s="84"/>
      <c r="H65" s="83"/>
      <c r="I65" s="84"/>
      <c r="J65" s="82">
        <v>2019</v>
      </c>
      <c r="K65" s="82"/>
      <c r="L65" s="83" t="s">
        <v>73</v>
      </c>
      <c r="M65" s="84"/>
      <c r="N65" s="173">
        <v>24999</v>
      </c>
      <c r="O65" s="20">
        <v>0</v>
      </c>
    </row>
    <row r="66" spans="1:15" ht="97.5" customHeight="1">
      <c r="A66" s="44" t="s">
        <v>133</v>
      </c>
      <c r="B66" s="82">
        <v>1012800002</v>
      </c>
      <c r="C66" s="82"/>
      <c r="D66" s="83"/>
      <c r="E66" s="84"/>
      <c r="F66" s="83" t="s">
        <v>85</v>
      </c>
      <c r="G66" s="84"/>
      <c r="H66" s="83"/>
      <c r="I66" s="84"/>
      <c r="J66" s="82">
        <v>2019</v>
      </c>
      <c r="K66" s="82"/>
      <c r="L66" s="83" t="s">
        <v>73</v>
      </c>
      <c r="M66" s="84"/>
      <c r="N66" s="173">
        <v>15000</v>
      </c>
      <c r="O66" s="20">
        <v>0</v>
      </c>
    </row>
    <row r="67" spans="1:15">
      <c r="N67" s="17"/>
    </row>
  </sheetData>
  <mergeCells count="295">
    <mergeCell ref="B13:C13"/>
    <mergeCell ref="D13:E13"/>
    <mergeCell ref="F13:G13"/>
    <mergeCell ref="H13:I13"/>
    <mergeCell ref="J13:K13"/>
    <mergeCell ref="L13:M13"/>
    <mergeCell ref="B42:C42"/>
    <mergeCell ref="B43:C43"/>
    <mergeCell ref="B44:C44"/>
    <mergeCell ref="F43:G43"/>
    <mergeCell ref="H43:I43"/>
    <mergeCell ref="J43:K43"/>
    <mergeCell ref="F44:G44"/>
    <mergeCell ref="H44:I44"/>
    <mergeCell ref="J44:K44"/>
    <mergeCell ref="B31:C31"/>
    <mergeCell ref="F41:G41"/>
    <mergeCell ref="H41:I41"/>
    <mergeCell ref="J41:K41"/>
    <mergeCell ref="L41:M41"/>
    <mergeCell ref="B32:C32"/>
    <mergeCell ref="F31:G31"/>
    <mergeCell ref="H31:I31"/>
    <mergeCell ref="J31:K31"/>
    <mergeCell ref="L31:M31"/>
    <mergeCell ref="F35:G35"/>
    <mergeCell ref="H35:I35"/>
    <mergeCell ref="J35:K35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L35:M35"/>
    <mergeCell ref="F34:G34"/>
    <mergeCell ref="L34:M34"/>
    <mergeCell ref="L36:M36"/>
    <mergeCell ref="L37:M37"/>
    <mergeCell ref="L38:M38"/>
    <mergeCell ref="L39:M39"/>
    <mergeCell ref="L40:M40"/>
    <mergeCell ref="L42:M42"/>
    <mergeCell ref="H42:I42"/>
    <mergeCell ref="J42:K42"/>
    <mergeCell ref="H34:I34"/>
    <mergeCell ref="J34:K34"/>
    <mergeCell ref="F45:G45"/>
    <mergeCell ref="H45:I45"/>
    <mergeCell ref="J45:K45"/>
    <mergeCell ref="L45:M45"/>
    <mergeCell ref="F36:G36"/>
    <mergeCell ref="H36:I36"/>
    <mergeCell ref="J36:K36"/>
    <mergeCell ref="F39:G39"/>
    <mergeCell ref="H39:I39"/>
    <mergeCell ref="J39:K39"/>
    <mergeCell ref="F40:G40"/>
    <mergeCell ref="H40:I40"/>
    <mergeCell ref="J40:K40"/>
    <mergeCell ref="F37:G37"/>
    <mergeCell ref="H37:I37"/>
    <mergeCell ref="J37:K37"/>
    <mergeCell ref="F38:G38"/>
    <mergeCell ref="H38:I38"/>
    <mergeCell ref="J38:K38"/>
    <mergeCell ref="F42:G42"/>
    <mergeCell ref="L43:M43"/>
    <mergeCell ref="L44:M44"/>
    <mergeCell ref="J33:K33"/>
    <mergeCell ref="L30:M30"/>
    <mergeCell ref="F32:G32"/>
    <mergeCell ref="H32:I32"/>
    <mergeCell ref="J32:K32"/>
    <mergeCell ref="L32:M32"/>
    <mergeCell ref="A2:A3"/>
    <mergeCell ref="A4:A5"/>
    <mergeCell ref="A11:A12"/>
    <mergeCell ref="B6:O6"/>
    <mergeCell ref="B7:C7"/>
    <mergeCell ref="D7:E7"/>
    <mergeCell ref="F7:G7"/>
    <mergeCell ref="H7:I7"/>
    <mergeCell ref="J7:K7"/>
    <mergeCell ref="L7:M7"/>
    <mergeCell ref="B9:C9"/>
    <mergeCell ref="D9:E9"/>
    <mergeCell ref="F9:G9"/>
    <mergeCell ref="H9:I9"/>
    <mergeCell ref="J9:K9"/>
    <mergeCell ref="L9:M9"/>
    <mergeCell ref="B30:C30"/>
    <mergeCell ref="L33:M33"/>
    <mergeCell ref="A52:A53"/>
    <mergeCell ref="A54:A55"/>
    <mergeCell ref="L28:M28"/>
    <mergeCell ref="L24:M24"/>
    <mergeCell ref="L25:M25"/>
    <mergeCell ref="D24:E24"/>
    <mergeCell ref="D25:E25"/>
    <mergeCell ref="B23:C23"/>
    <mergeCell ref="D23:E23"/>
    <mergeCell ref="B51:O51"/>
    <mergeCell ref="B49:C49"/>
    <mergeCell ref="B50:C50"/>
    <mergeCell ref="J49:K49"/>
    <mergeCell ref="J50:K50"/>
    <mergeCell ref="L29:M29"/>
    <mergeCell ref="F23:G23"/>
    <mergeCell ref="H23:I23"/>
    <mergeCell ref="J23:K23"/>
    <mergeCell ref="L23:M23"/>
    <mergeCell ref="B26:C26"/>
    <mergeCell ref="D26:E26"/>
    <mergeCell ref="L26:M26"/>
    <mergeCell ref="N52:N53"/>
    <mergeCell ref="O52:O53"/>
    <mergeCell ref="J65:K65"/>
    <mergeCell ref="L65:M65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L56:M56"/>
    <mergeCell ref="B57:C57"/>
    <mergeCell ref="D57:E57"/>
    <mergeCell ref="F57:G57"/>
    <mergeCell ref="H57:I57"/>
    <mergeCell ref="J57:K57"/>
    <mergeCell ref="F30:G30"/>
    <mergeCell ref="H30:I30"/>
    <mergeCell ref="J30:K30"/>
    <mergeCell ref="L57:M57"/>
    <mergeCell ref="B52:C53"/>
    <mergeCell ref="D52:E53"/>
    <mergeCell ref="F52:G53"/>
    <mergeCell ref="H52:I53"/>
    <mergeCell ref="J52:K53"/>
    <mergeCell ref="L52:M53"/>
    <mergeCell ref="B56:C56"/>
    <mergeCell ref="D56:E56"/>
    <mergeCell ref="F56:G56"/>
    <mergeCell ref="H56:I56"/>
    <mergeCell ref="J56:K56"/>
    <mergeCell ref="B54:O55"/>
    <mergeCell ref="F33:G33"/>
    <mergeCell ref="H33:I33"/>
    <mergeCell ref="L66:M66"/>
    <mergeCell ref="B60:C60"/>
    <mergeCell ref="D60:E60"/>
    <mergeCell ref="F60:G60"/>
    <mergeCell ref="H60:I60"/>
    <mergeCell ref="J60:K60"/>
    <mergeCell ref="L60:M60"/>
    <mergeCell ref="B62:O62"/>
    <mergeCell ref="B63:C63"/>
    <mergeCell ref="D63:E63"/>
    <mergeCell ref="F63:G63"/>
    <mergeCell ref="H63:I63"/>
    <mergeCell ref="J63:K63"/>
    <mergeCell ref="L63:M63"/>
    <mergeCell ref="B66:C66"/>
    <mergeCell ref="D66:E66"/>
    <mergeCell ref="F66:G66"/>
    <mergeCell ref="H66:I66"/>
    <mergeCell ref="J66:K66"/>
    <mergeCell ref="B64:O64"/>
    <mergeCell ref="B65:C65"/>
    <mergeCell ref="D65:E65"/>
    <mergeCell ref="F65:G65"/>
    <mergeCell ref="H65:I65"/>
    <mergeCell ref="B8:C8"/>
    <mergeCell ref="D8:E8"/>
    <mergeCell ref="F8:G8"/>
    <mergeCell ref="H8:I8"/>
    <mergeCell ref="J8:K8"/>
    <mergeCell ref="L8:M8"/>
    <mergeCell ref="B15:C15"/>
    <mergeCell ref="D15:E15"/>
    <mergeCell ref="B2:O3"/>
    <mergeCell ref="B4:C5"/>
    <mergeCell ref="D4:E5"/>
    <mergeCell ref="F4:G5"/>
    <mergeCell ref="H4:I5"/>
    <mergeCell ref="J4:K5"/>
    <mergeCell ref="L4:M5"/>
    <mergeCell ref="N4:N5"/>
    <mergeCell ref="O4:O5"/>
    <mergeCell ref="F15:G15"/>
    <mergeCell ref="H15:I15"/>
    <mergeCell ref="J15:K15"/>
    <mergeCell ref="L15:M15"/>
    <mergeCell ref="B11:O12"/>
    <mergeCell ref="B14:C14"/>
    <mergeCell ref="D14:E14"/>
    <mergeCell ref="F14:G14"/>
    <mergeCell ref="H14:I14"/>
    <mergeCell ref="J14:K14"/>
    <mergeCell ref="L14:M14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20:C20"/>
    <mergeCell ref="D20:E20"/>
    <mergeCell ref="F20:G20"/>
    <mergeCell ref="H20:I20"/>
    <mergeCell ref="J20:K20"/>
    <mergeCell ref="L20:M20"/>
    <mergeCell ref="B48:C48"/>
    <mergeCell ref="D48:E48"/>
    <mergeCell ref="F48:G48"/>
    <mergeCell ref="H48:I48"/>
    <mergeCell ref="J48:K48"/>
    <mergeCell ref="L48:M48"/>
    <mergeCell ref="B46:O46"/>
    <mergeCell ref="B47:C47"/>
    <mergeCell ref="D47:E47"/>
    <mergeCell ref="F47:G47"/>
    <mergeCell ref="H47:I47"/>
    <mergeCell ref="J47:K47"/>
    <mergeCell ref="L47:M47"/>
    <mergeCell ref="B45:C45"/>
    <mergeCell ref="D45:E45"/>
    <mergeCell ref="F29:G29"/>
    <mergeCell ref="H29:I29"/>
    <mergeCell ref="J29:K29"/>
    <mergeCell ref="B10:C10"/>
    <mergeCell ref="D10:E10"/>
    <mergeCell ref="F10:G10"/>
    <mergeCell ref="H10:I10"/>
    <mergeCell ref="J10:K10"/>
    <mergeCell ref="L10:M10"/>
    <mergeCell ref="B27:C27"/>
    <mergeCell ref="D27:E27"/>
    <mergeCell ref="F27:G27"/>
    <mergeCell ref="H27:I27"/>
    <mergeCell ref="J27:K27"/>
    <mergeCell ref="L27:M27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4:C24"/>
    <mergeCell ref="B25:C25"/>
    <mergeCell ref="F24:G24"/>
    <mergeCell ref="F25:G25"/>
    <mergeCell ref="H24:I24"/>
    <mergeCell ref="H25:I25"/>
    <mergeCell ref="J24:K24"/>
    <mergeCell ref="J25:K25"/>
    <mergeCell ref="F28:G28"/>
    <mergeCell ref="H28:I28"/>
    <mergeCell ref="F26:G26"/>
    <mergeCell ref="H26:I26"/>
    <mergeCell ref="J26:K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18" t="s">
        <v>96</v>
      </c>
      <c r="B1" s="18"/>
      <c r="C1" s="18"/>
      <c r="D1" s="19"/>
      <c r="E1" s="164" t="s">
        <v>97</v>
      </c>
      <c r="F1" s="165"/>
      <c r="G1" s="165"/>
      <c r="H1" s="165"/>
      <c r="I1" s="165"/>
      <c r="J1" s="166"/>
      <c r="K1" s="167" t="s">
        <v>98</v>
      </c>
      <c r="L1" s="168"/>
      <c r="M1" s="168"/>
      <c r="N1" s="169"/>
    </row>
    <row r="2" spans="1:14" ht="65.25" customHeight="1">
      <c r="A2" s="158" t="s">
        <v>99</v>
      </c>
      <c r="B2" s="159"/>
      <c r="C2" s="159"/>
      <c r="D2" s="160"/>
      <c r="E2" s="158" t="s">
        <v>100</v>
      </c>
      <c r="F2" s="159"/>
      <c r="G2" s="159"/>
      <c r="H2" s="159"/>
      <c r="I2" s="159"/>
      <c r="J2" s="160"/>
      <c r="K2" s="161" t="s">
        <v>105</v>
      </c>
      <c r="L2" s="162"/>
      <c r="M2" s="162"/>
      <c r="N2" s="163"/>
    </row>
    <row r="3" spans="1:14" ht="75" customHeight="1">
      <c r="A3" s="155" t="s">
        <v>101</v>
      </c>
      <c r="B3" s="156"/>
      <c r="C3" s="156"/>
      <c r="D3" s="157"/>
      <c r="E3" s="158" t="s">
        <v>102</v>
      </c>
      <c r="F3" s="159"/>
      <c r="G3" s="159"/>
      <c r="H3" s="159"/>
      <c r="I3" s="159"/>
      <c r="J3" s="160"/>
      <c r="K3" s="161" t="s">
        <v>103</v>
      </c>
      <c r="L3" s="162"/>
      <c r="M3" s="162"/>
      <c r="N3" s="163"/>
    </row>
    <row r="12" spans="1:14">
      <c r="H12" t="s">
        <v>104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2025-01-22T03:16:03Z</dcterms:modified>
</cp:coreProperties>
</file>