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5150" windowHeight="8175" activeTab="3"/>
  </bookViews>
  <sheets>
    <sheet name="Раздел 1 Земельные участки" sheetId="5" r:id="rId1"/>
    <sheet name="Раздел 2 Недвижимое имущество " sheetId="4" r:id="rId2"/>
    <sheet name="Раздел 5  Движимое имущество" sheetId="6" r:id="rId3"/>
    <sheet name="Раздел 6 Перечень юр.лиц " sheetId="7" r:id="rId4"/>
  </sheets>
  <definedNames>
    <definedName name="_xlnm._FilterDatabase" localSheetId="1" hidden="1">'Раздел 2 Недвижимое имущество '!$C$3:$C$49</definedName>
  </definedNames>
  <calcPr calcId="144525"/>
</workbook>
</file>

<file path=xl/calcChain.xml><?xml version="1.0" encoding="utf-8"?>
<calcChain xmlns="http://schemas.openxmlformats.org/spreadsheetml/2006/main">
  <c r="M28" i="6" l="1"/>
  <c r="M45" i="6"/>
  <c r="M39" i="6"/>
  <c r="M19" i="4"/>
  <c r="M24" i="6" l="1"/>
  <c r="N24" i="6"/>
  <c r="N10" i="6"/>
  <c r="M10" i="6"/>
  <c r="M13" i="4"/>
</calcChain>
</file>

<file path=xl/sharedStrings.xml><?xml version="1.0" encoding="utf-8"?>
<sst xmlns="http://schemas.openxmlformats.org/spreadsheetml/2006/main" count="187" uniqueCount="117">
  <si>
    <t>Скотомогильник</t>
  </si>
  <si>
    <t>-</t>
  </si>
  <si>
    <t>ВА0000000075</t>
  </si>
  <si>
    <t>ВА0000000006</t>
  </si>
  <si>
    <t>Автоцистерна</t>
  </si>
  <si>
    <t>п. Варваринский</t>
  </si>
  <si>
    <t xml:space="preserve">ноутбук </t>
  </si>
  <si>
    <t>сирена противопожарная</t>
  </si>
  <si>
    <t>Реестровый номер муниципального имущества</t>
  </si>
  <si>
    <t>Кадастровый условный номер</t>
  </si>
  <si>
    <t>Адрес (местоположение</t>
  </si>
  <si>
    <t>Правообладатель</t>
  </si>
  <si>
    <t>Категория земель</t>
  </si>
  <si>
    <t>Вид разрешенного использования</t>
  </si>
  <si>
    <t>Площадь (кв.м.)</t>
  </si>
  <si>
    <t>03:02:060105:6</t>
  </si>
  <si>
    <t>п. Варваринский, ул. Мира, д.30</t>
  </si>
  <si>
    <t>Администрация сельского поселения Витимканское</t>
  </si>
  <si>
    <t>Земли населенных пунктов</t>
  </si>
  <si>
    <t>для размещения библиотеки</t>
  </si>
  <si>
    <t>03:02:060105:124</t>
  </si>
  <si>
    <t>Памятники монументального искусства</t>
  </si>
  <si>
    <t>03:02:010160:84</t>
  </si>
  <si>
    <t>п. Багдарин, мкр. Мост, д. 4</t>
  </si>
  <si>
    <t>для ведения личного подсобного хозяйства</t>
  </si>
  <si>
    <t>Адрес</t>
  </si>
  <si>
    <t>Наименование</t>
  </si>
  <si>
    <t>Общая площадь, кв.м.</t>
  </si>
  <si>
    <t>Этажность</t>
  </si>
  <si>
    <t>Балансовая стоимость</t>
  </si>
  <si>
    <t>Нежилое здание библиотеки 03-03-02/004/2005-099</t>
  </si>
  <si>
    <t>п. Варваринский, ул. Красноармейская, д.4 кв.1</t>
  </si>
  <si>
    <t>Жилая квартира    03-03-02/004/2005-097</t>
  </si>
  <si>
    <t>п. Варваринский, ул. Красноармейская, д.6 кв.1</t>
  </si>
  <si>
    <t>Нежилое помещение 03:02:000000:1779</t>
  </si>
  <si>
    <t>п. Варваринский, ул. Красноармейская, д.6 кв.2</t>
  </si>
  <si>
    <t>Нежилое помещение 03:02:000000:1780</t>
  </si>
  <si>
    <t>Жилой дом 03:02:010160:85</t>
  </si>
  <si>
    <t>Гос. регистрационный знак</t>
  </si>
  <si>
    <t>Марка, модель</t>
  </si>
  <si>
    <t>Год выпуска</t>
  </si>
  <si>
    <t>Остаточная стоимость</t>
  </si>
  <si>
    <t>ТРАНСПОРТНЫЕ СРЕДСТВА</t>
  </si>
  <si>
    <t>73 ОС 899851</t>
  </si>
  <si>
    <t xml:space="preserve">Пассаж. автомашина </t>
  </si>
  <si>
    <t xml:space="preserve"> УАЗ 220695-04</t>
  </si>
  <si>
    <t>73 МС 147389</t>
  </si>
  <si>
    <t>УАЗ 220694-312</t>
  </si>
  <si>
    <t>03 НА 582073</t>
  </si>
  <si>
    <t>ЗИЛ-131АРС14</t>
  </si>
  <si>
    <t>Машины и оборудования</t>
  </si>
  <si>
    <t xml:space="preserve">Бензопила </t>
  </si>
  <si>
    <t>МS 250</t>
  </si>
  <si>
    <t>ВА0000000025</t>
  </si>
  <si>
    <t>КСЕРОКС</t>
  </si>
  <si>
    <t xml:space="preserve"> Canon FC 208</t>
  </si>
  <si>
    <t>О00000077</t>
  </si>
  <si>
    <t xml:space="preserve">монитор </t>
  </si>
  <si>
    <t>LCD</t>
  </si>
  <si>
    <t>ВА0000000043</t>
  </si>
  <si>
    <t xml:space="preserve">Мотопомпа </t>
  </si>
  <si>
    <t>ИЖМП</t>
  </si>
  <si>
    <t xml:space="preserve">Принтер МФУ </t>
  </si>
  <si>
    <t>Kyocera</t>
  </si>
  <si>
    <t xml:space="preserve">Kyocera- Mita FS-1125MFP </t>
  </si>
  <si>
    <t>О0000076</t>
  </si>
  <si>
    <t>ASUS</t>
  </si>
  <si>
    <t xml:space="preserve">Огнетушитель ранцевый </t>
  </si>
  <si>
    <t>РП-18-"ЕРМАК" (М)</t>
  </si>
  <si>
    <t>ВА0000000071</t>
  </si>
  <si>
    <t xml:space="preserve">Системный блок </t>
  </si>
  <si>
    <t>FREECOM</t>
  </si>
  <si>
    <t xml:space="preserve"> Прочие основные средства</t>
  </si>
  <si>
    <t>ВА0000000074</t>
  </si>
  <si>
    <t>Мемориальные плиты</t>
  </si>
  <si>
    <t>ВА0000000073</t>
  </si>
  <si>
    <t>п. Варваринский, ул. Красноармейская, д.36</t>
  </si>
  <si>
    <t>Нежилое здание дома культуры 03-03-02/004/2005-100</t>
  </si>
  <si>
    <t>Муниципальное бюджетное учреждение культуры "Варваринский сельский Дом Культуры"</t>
  </si>
  <si>
    <t>Домашний кинотеатр</t>
  </si>
  <si>
    <t>Принтер МФУ</t>
  </si>
  <si>
    <t>Epson L362</t>
  </si>
  <si>
    <t>Pentium  G620 2.60GHz/2 Gb DDR3/500 Gb SATAIII/SVGA/DVD-RW/mATX40</t>
  </si>
  <si>
    <t xml:space="preserve">Телевизор </t>
  </si>
  <si>
    <t>SONY</t>
  </si>
  <si>
    <t xml:space="preserve">Цифровая видеокамера </t>
  </si>
  <si>
    <t>Panasonik SDR-S70EE-K Flash, SD/SDHC Black</t>
  </si>
  <si>
    <t>Инвентарь производственный и хозяйственный</t>
  </si>
  <si>
    <t>Секция кресел для актового зала 3-местная</t>
  </si>
  <si>
    <t>Беговая дорожка КРТ электрическая</t>
  </si>
  <si>
    <t>Велотренажер КРТ вертикальный</t>
  </si>
  <si>
    <t>п. Варваринский, Мира 36</t>
  </si>
  <si>
    <t>03:02:060103:18</t>
  </si>
  <si>
    <t xml:space="preserve">п. Варваринский Красноармейская, д.36 </t>
  </si>
  <si>
    <t>помещение СДК</t>
  </si>
  <si>
    <t>03:02:060103:10</t>
  </si>
  <si>
    <t>п. Варваринский  Красноармейская 6/2</t>
  </si>
  <si>
    <t>помещение администрации</t>
  </si>
  <si>
    <t xml:space="preserve"> </t>
  </si>
  <si>
    <t>Перечень земельных участков, учтенных в реестре муниципального имущества на 01.07.2020 г.                                                               РАЗДЕЛ 1</t>
  </si>
  <si>
    <t>РАЗДЕЛ 5</t>
  </si>
  <si>
    <t xml:space="preserve">Перечень зданий, сооружений, объектов незавершенного строительства, жилых, нежилых помещений, учтенных в реестре муниципального имущества на 01.01.2020 г.  (Варваринский СДК)                            </t>
  </si>
  <si>
    <t xml:space="preserve">Перечень зданий, сооружений, объектов незавершенного строительства, жилых, нежилых помещений, учтенных в реестре муниципального имущества на 01.01.2020 г.   (Администрация)                             </t>
  </si>
  <si>
    <t>РАЗДЕЛ 2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</si>
  <si>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01.01.2020.  (Администрация)</t>
  </si>
  <si>
    <t>Перечень движимого имущества, первоначальная стоимость которого равна или превышает 10 000 рублей, транспортных средств 
и особо ценного движимого имущества (независимо от их стоимости),  учтенных в реестре муниципального имущества на 01.01.2020.  (Варваринский СДК)</t>
  </si>
  <si>
    <t xml:space="preserve"> иму</t>
  </si>
  <si>
    <t>Наименование юридического лица</t>
  </si>
  <si>
    <t>Адрес местонахождения</t>
  </si>
  <si>
    <t>ФИО руководителя</t>
  </si>
  <si>
    <t xml:space="preserve">  Администрация сельского поселения  Витимканское</t>
  </si>
  <si>
    <t>Республика Бурятия, Баунтовский эвенкийский район, п.  Варваринский, ул.Мира.36</t>
  </si>
  <si>
    <t>Муниципальное бюджетное учреждение культуры "Варваринский  Сельский Дом культуры Администрации сельского поселения Витимканское</t>
  </si>
  <si>
    <t>Республика Бурятия, Баунтовский эвенкийский район, п.  Варваринский , ул. Красноармейская,36</t>
  </si>
  <si>
    <t>Ефимова Ирина Михайловна</t>
  </si>
  <si>
    <t>з</t>
  </si>
  <si>
    <t xml:space="preserve">Золотарина Надежда Дмитриевна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</si>
</sst>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6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0" fillId="0" borderId="0" xfId="0" applyNumberFormat="1" applyBorder="1"/>
    <xf numFmtId="0" fontId="0" fillId="0" borderId="0" xfId="0" applyBorder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0" borderId="0" xfId="0" applyNumberFormat="1" applyAlignment="1"/>
    <xf numFmtId="2" fontId="5" fillId="0" borderId="0" xfId="0" applyNumberFormat="1" applyFont="1"/>
    <xf numFmtId="2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/>
    <xf numFmtId="0" fontId="4" fillId="0" borderId="0" xfId="0" applyFont="1" applyAlignment="1"/>
    <xf numFmtId="0" fontId="4" fillId="0" borderId="0" xfId="0" applyFont="1" applyAlignment="1"/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2" fillId="2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4" fontId="1" fillId="0" borderId="1" xfId="1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9" fillId="0" borderId="1" xfId="2" applyNumberFormat="1" applyFont="1" applyBorder="1" applyAlignment="1">
      <alignment horizontal="center" vertical="center"/>
    </xf>
    <xf numFmtId="2" fontId="9" fillId="0" borderId="1" xfId="2" applyNumberFormat="1" applyFont="1" applyBorder="1" applyAlignment="1">
      <alignment horizontal="center" vertical="center"/>
    </xf>
    <xf numFmtId="4" fontId="9" fillId="0" borderId="1" xfId="3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4" fontId="1" fillId="0" borderId="7" xfId="1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4" fontId="0" fillId="0" borderId="0" xfId="0" applyNumberFormat="1"/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" fontId="9" fillId="0" borderId="7" xfId="2" applyNumberFormat="1" applyFont="1" applyBorder="1" applyAlignment="1">
      <alignment horizontal="center" vertical="center"/>
    </xf>
    <xf numFmtId="2" fontId="9" fillId="0" borderId="9" xfId="2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0" fillId="3" borderId="0" xfId="0" applyFill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49" fontId="10" fillId="5" borderId="10" xfId="0" applyNumberFormat="1" applyFont="1" applyFill="1" applyBorder="1" applyAlignment="1"/>
    <xf numFmtId="0" fontId="10" fillId="5" borderId="10" xfId="0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5" borderId="10" xfId="0" applyFill="1" applyBorder="1" applyAlignment="1">
      <alignment wrapText="1"/>
    </xf>
    <xf numFmtId="0" fontId="0" fillId="5" borderId="10" xfId="0" applyFill="1" applyBorder="1" applyAlignment="1"/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/>
    <xf numFmtId="0" fontId="8" fillId="4" borderId="9" xfId="0" applyFont="1" applyFill="1" applyBorder="1" applyAlignment="1"/>
    <xf numFmtId="0" fontId="0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/>
    <xf numFmtId="0" fontId="4" fillId="4" borderId="9" xfId="0" applyFont="1" applyFill="1" applyBorder="1" applyAlignment="1"/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9" xfId="0" applyFont="1" applyBorder="1" applyAlignment="1">
      <alignment horizontal="center" wrapText="1"/>
    </xf>
  </cellXfs>
  <cellStyles count="4">
    <cellStyle name="Обычный" xfId="0" builtinId="0"/>
    <cellStyle name="Обычный_АСП Витимканское" xfId="1"/>
    <cellStyle name="Обычный_Варваринский СДК" xfId="3"/>
    <cellStyle name="Обычный_СДК Усой (3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J23"/>
  <sheetViews>
    <sheetView topLeftCell="AY1" zoomScaleSheetLayoutView="100" workbookViewId="0">
      <pane xSplit="18705" topLeftCell="J1"/>
      <selection activeCell="BG8" sqref="BG8:BH8"/>
      <selection pane="topRight" activeCell="H37" sqref="H37"/>
    </sheetView>
  </sheetViews>
  <sheetFormatPr defaultColWidth="13.140625" defaultRowHeight="15" x14ac:dyDescent="0.25"/>
  <cols>
    <col min="1" max="1" width="13.140625" style="1"/>
    <col min="2" max="2" width="14.5703125" style="11" customWidth="1"/>
    <col min="3" max="3" width="31.42578125" customWidth="1"/>
    <col min="4" max="4" width="30.28515625" customWidth="1"/>
    <col min="5" max="5" width="20.7109375" style="1" customWidth="1"/>
    <col min="6" max="6" width="13.5703125" customWidth="1"/>
    <col min="7" max="7" width="13" style="2" customWidth="1"/>
    <col min="8" max="8" width="15" style="2" customWidth="1"/>
    <col min="12" max="12" width="13" customWidth="1"/>
  </cols>
  <sheetData>
    <row r="2" spans="51:62" x14ac:dyDescent="0.25">
      <c r="AY2" s="14"/>
      <c r="AZ2" s="14"/>
      <c r="BA2" s="57" t="s">
        <v>98</v>
      </c>
      <c r="BB2" s="58"/>
      <c r="BC2" s="58"/>
      <c r="BD2" s="58"/>
      <c r="BE2" s="58"/>
      <c r="BF2" s="58"/>
      <c r="BG2" s="58"/>
      <c r="BH2" s="58"/>
      <c r="BI2" s="14"/>
      <c r="BJ2" s="14"/>
    </row>
    <row r="3" spans="51:62" x14ac:dyDescent="0.25"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</row>
    <row r="4" spans="51:62" ht="15" customHeight="1" x14ac:dyDescent="0.25">
      <c r="AY4" s="59" t="s">
        <v>99</v>
      </c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</row>
    <row r="5" spans="51:62" x14ac:dyDescent="0.25"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</row>
    <row r="6" spans="51:62" ht="38.25" customHeight="1" x14ac:dyDescent="0.25">
      <c r="AY6" s="61" t="s">
        <v>8</v>
      </c>
      <c r="AZ6" s="61"/>
      <c r="BA6" s="62" t="s">
        <v>9</v>
      </c>
      <c r="BB6" s="62"/>
      <c r="BC6" s="62" t="s">
        <v>10</v>
      </c>
      <c r="BD6" s="62"/>
      <c r="BE6" s="62" t="s">
        <v>11</v>
      </c>
      <c r="BF6" s="62"/>
      <c r="BG6" s="62" t="s">
        <v>12</v>
      </c>
      <c r="BH6" s="62"/>
      <c r="BI6" s="62" t="s">
        <v>13</v>
      </c>
      <c r="BJ6" s="62" t="s">
        <v>14</v>
      </c>
    </row>
    <row r="7" spans="51:62" ht="38.25" customHeight="1" x14ac:dyDescent="0.25">
      <c r="AY7" s="61"/>
      <c r="AZ7" s="61"/>
      <c r="BA7" s="62"/>
      <c r="BB7" s="62"/>
      <c r="BC7" s="62"/>
      <c r="BD7" s="62"/>
      <c r="BE7" s="62"/>
      <c r="BF7" s="62"/>
      <c r="BG7" s="62"/>
      <c r="BH7" s="62"/>
      <c r="BI7" s="62"/>
      <c r="BJ7" s="62"/>
    </row>
    <row r="8" spans="51:62" ht="45" customHeight="1" x14ac:dyDescent="0.25">
      <c r="AY8" s="52">
        <v>1</v>
      </c>
      <c r="AZ8" s="52"/>
      <c r="BA8" s="53" t="s">
        <v>15</v>
      </c>
      <c r="BB8" s="54"/>
      <c r="BC8" s="53" t="s">
        <v>16</v>
      </c>
      <c r="BD8" s="54"/>
      <c r="BE8" s="55" t="s">
        <v>17</v>
      </c>
      <c r="BF8" s="56"/>
      <c r="BG8" s="53" t="s">
        <v>18</v>
      </c>
      <c r="BH8" s="54"/>
      <c r="BI8" s="37" t="s">
        <v>19</v>
      </c>
      <c r="BJ8" s="37">
        <v>145</v>
      </c>
    </row>
    <row r="9" spans="51:62" ht="60" x14ac:dyDescent="0.25">
      <c r="AY9" s="52">
        <v>2</v>
      </c>
      <c r="AZ9" s="52"/>
      <c r="BA9" s="53" t="s">
        <v>20</v>
      </c>
      <c r="BB9" s="54"/>
      <c r="BC9" s="53" t="s">
        <v>91</v>
      </c>
      <c r="BD9" s="54"/>
      <c r="BE9" s="55" t="s">
        <v>17</v>
      </c>
      <c r="BF9" s="56"/>
      <c r="BG9" s="53" t="s">
        <v>18</v>
      </c>
      <c r="BH9" s="54"/>
      <c r="BI9" s="37" t="s">
        <v>21</v>
      </c>
      <c r="BJ9" s="37">
        <v>8</v>
      </c>
    </row>
    <row r="10" spans="51:62" ht="60" x14ac:dyDescent="0.25">
      <c r="AY10" s="52">
        <v>3</v>
      </c>
      <c r="AZ10" s="52"/>
      <c r="BA10" s="63" t="s">
        <v>22</v>
      </c>
      <c r="BB10" s="64"/>
      <c r="BC10" s="63" t="s">
        <v>23</v>
      </c>
      <c r="BD10" s="64"/>
      <c r="BE10" s="65" t="s">
        <v>17</v>
      </c>
      <c r="BF10" s="66"/>
      <c r="BG10" s="63" t="s">
        <v>18</v>
      </c>
      <c r="BH10" s="64"/>
      <c r="BI10" s="37" t="s">
        <v>24</v>
      </c>
      <c r="BJ10" s="40">
        <v>3972</v>
      </c>
    </row>
    <row r="11" spans="51:62" ht="30" x14ac:dyDescent="0.25">
      <c r="AY11" s="52">
        <v>4</v>
      </c>
      <c r="AZ11" s="52"/>
      <c r="BA11" s="63" t="s">
        <v>92</v>
      </c>
      <c r="BB11" s="64"/>
      <c r="BC11" s="63" t="s">
        <v>93</v>
      </c>
      <c r="BD11" s="64"/>
      <c r="BE11" s="65" t="s">
        <v>17</v>
      </c>
      <c r="BF11" s="66"/>
      <c r="BG11" s="63" t="s">
        <v>18</v>
      </c>
      <c r="BH11" s="64"/>
      <c r="BI11" s="37" t="s">
        <v>94</v>
      </c>
      <c r="BJ11" s="40">
        <v>329</v>
      </c>
    </row>
    <row r="12" spans="51:62" ht="45" x14ac:dyDescent="0.25">
      <c r="AY12" s="52">
        <v>5</v>
      </c>
      <c r="AZ12" s="52"/>
      <c r="BA12" s="63" t="s">
        <v>95</v>
      </c>
      <c r="BB12" s="64"/>
      <c r="BC12" s="63" t="s">
        <v>96</v>
      </c>
      <c r="BD12" s="64"/>
      <c r="BE12" s="65" t="s">
        <v>17</v>
      </c>
      <c r="BF12" s="66"/>
      <c r="BG12" s="63" t="s">
        <v>18</v>
      </c>
      <c r="BH12" s="64"/>
      <c r="BI12" s="37" t="s">
        <v>97</v>
      </c>
      <c r="BJ12" s="40">
        <v>211</v>
      </c>
    </row>
    <row r="22" spans="3:9" x14ac:dyDescent="0.25">
      <c r="C22" s="4"/>
      <c r="D22" s="8"/>
      <c r="E22" s="3"/>
      <c r="F22" s="8"/>
      <c r="G22" s="7"/>
      <c r="H22" s="7"/>
      <c r="I22" s="8"/>
    </row>
    <row r="23" spans="3:9" x14ac:dyDescent="0.25">
      <c r="E23" s="13"/>
    </row>
  </sheetData>
  <mergeCells count="34">
    <mergeCell ref="AY12:AZ12"/>
    <mergeCell ref="BA12:BB12"/>
    <mergeCell ref="BC12:BD12"/>
    <mergeCell ref="BE12:BF12"/>
    <mergeCell ref="BG12:BH12"/>
    <mergeCell ref="AY11:AZ11"/>
    <mergeCell ref="BA11:BB11"/>
    <mergeCell ref="BC11:BD11"/>
    <mergeCell ref="BE11:BF11"/>
    <mergeCell ref="BG11:BH11"/>
    <mergeCell ref="AY10:AZ10"/>
    <mergeCell ref="BA10:BB10"/>
    <mergeCell ref="BC10:BD10"/>
    <mergeCell ref="BE10:BF10"/>
    <mergeCell ref="BG10:BH10"/>
    <mergeCell ref="AY9:AZ9"/>
    <mergeCell ref="BA9:BB9"/>
    <mergeCell ref="BC9:BD9"/>
    <mergeCell ref="BE9:BF9"/>
    <mergeCell ref="BG9:BH9"/>
    <mergeCell ref="BA2:BH2"/>
    <mergeCell ref="AY4:BJ5"/>
    <mergeCell ref="AY6:AZ7"/>
    <mergeCell ref="BA6:BB7"/>
    <mergeCell ref="BC6:BD7"/>
    <mergeCell ref="BE6:BF7"/>
    <mergeCell ref="BG6:BH7"/>
    <mergeCell ref="BI6:BI7"/>
    <mergeCell ref="BJ6:BJ7"/>
    <mergeCell ref="AY8:AZ8"/>
    <mergeCell ref="BA8:BB8"/>
    <mergeCell ref="BC8:BD8"/>
    <mergeCell ref="BE8:BF8"/>
    <mergeCell ref="BG8:BH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9"/>
  <sheetViews>
    <sheetView topLeftCell="A13" zoomScale="115" zoomScaleNormal="115" workbookViewId="0">
      <selection activeCell="P8" sqref="P8"/>
    </sheetView>
  </sheetViews>
  <sheetFormatPr defaultColWidth="13.140625" defaultRowHeight="15" x14ac:dyDescent="0.25"/>
  <cols>
    <col min="1" max="1" width="4.140625" style="1" customWidth="1"/>
    <col min="2" max="2" width="14.5703125" style="11" customWidth="1"/>
    <col min="3" max="3" width="3.42578125" customWidth="1"/>
    <col min="4" max="4" width="26.7109375" customWidth="1"/>
    <col min="5" max="5" width="15.85546875" style="1" customWidth="1"/>
    <col min="6" max="6" width="13.5703125" customWidth="1"/>
    <col min="7" max="7" width="13" style="2" customWidth="1"/>
    <col min="8" max="8" width="12.5703125" style="2" customWidth="1"/>
    <col min="9" max="9" width="19" customWidth="1"/>
    <col min="11" max="11" width="4.7109375" customWidth="1"/>
    <col min="12" max="12" width="17.28515625" customWidth="1"/>
  </cols>
  <sheetData>
    <row r="2" spans="1:13" x14ac:dyDescent="0.25">
      <c r="L2" t="s">
        <v>103</v>
      </c>
    </row>
    <row r="3" spans="1:13" x14ac:dyDescent="0.25">
      <c r="A3" s="19"/>
      <c r="B3" s="73" t="s">
        <v>102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18.75" customHeight="1" x14ac:dyDescent="0.25">
      <c r="A4" s="19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5">
      <c r="A5" s="20">
        <v>24</v>
      </c>
      <c r="B5" s="75" t="s">
        <v>8</v>
      </c>
      <c r="C5" s="75"/>
      <c r="D5" s="76" t="s">
        <v>25</v>
      </c>
      <c r="E5" s="76"/>
      <c r="F5" s="76" t="s">
        <v>26</v>
      </c>
      <c r="G5" s="76"/>
      <c r="H5" s="76" t="s">
        <v>11</v>
      </c>
      <c r="I5" s="76"/>
      <c r="J5" s="77" t="s">
        <v>27</v>
      </c>
      <c r="K5" s="77"/>
      <c r="L5" s="76" t="s">
        <v>28</v>
      </c>
      <c r="M5" s="77" t="s">
        <v>29</v>
      </c>
    </row>
    <row r="6" spans="1:13" ht="27.75" customHeight="1" x14ac:dyDescent="0.25">
      <c r="A6" s="20"/>
      <c r="B6" s="75"/>
      <c r="C6" s="75"/>
      <c r="D6" s="76"/>
      <c r="E6" s="76"/>
      <c r="F6" s="76"/>
      <c r="G6" s="76"/>
      <c r="H6" s="76"/>
      <c r="I6" s="76"/>
      <c r="J6" s="77"/>
      <c r="K6" s="77"/>
      <c r="L6" s="76"/>
      <c r="M6" s="77"/>
    </row>
    <row r="7" spans="1:13" ht="58.5" customHeight="1" x14ac:dyDescent="0.25">
      <c r="A7" s="20"/>
      <c r="B7" s="76">
        <v>1267</v>
      </c>
      <c r="C7" s="76"/>
      <c r="D7" s="80" t="s">
        <v>16</v>
      </c>
      <c r="E7" s="81"/>
      <c r="F7" s="80" t="s">
        <v>30</v>
      </c>
      <c r="G7" s="81"/>
      <c r="H7" s="80" t="s">
        <v>17</v>
      </c>
      <c r="I7" s="81"/>
      <c r="J7" s="78">
        <v>67.09</v>
      </c>
      <c r="K7" s="79"/>
      <c r="L7" s="27">
        <v>1</v>
      </c>
      <c r="M7" s="27">
        <v>131996.91</v>
      </c>
    </row>
    <row r="8" spans="1:13" ht="56.25" customHeight="1" x14ac:dyDescent="0.25">
      <c r="A8" s="20"/>
      <c r="B8" s="76">
        <v>11</v>
      </c>
      <c r="C8" s="76"/>
      <c r="D8" s="80" t="s">
        <v>31</v>
      </c>
      <c r="E8" s="81"/>
      <c r="F8" s="80" t="s">
        <v>32</v>
      </c>
      <c r="G8" s="81"/>
      <c r="H8" s="80" t="s">
        <v>17</v>
      </c>
      <c r="I8" s="81"/>
      <c r="J8" s="76">
        <v>46.1</v>
      </c>
      <c r="K8" s="76"/>
      <c r="L8" s="27">
        <v>1</v>
      </c>
      <c r="M8" s="27">
        <v>17612.95</v>
      </c>
    </row>
    <row r="9" spans="1:13" ht="51.75" customHeight="1" x14ac:dyDescent="0.25">
      <c r="A9" s="20"/>
      <c r="B9" s="76">
        <v>12</v>
      </c>
      <c r="C9" s="76"/>
      <c r="D9" s="80" t="s">
        <v>33</v>
      </c>
      <c r="E9" s="81"/>
      <c r="F9" s="80" t="s">
        <v>34</v>
      </c>
      <c r="G9" s="81"/>
      <c r="H9" s="80" t="s">
        <v>17</v>
      </c>
      <c r="I9" s="81"/>
      <c r="J9" s="76">
        <v>55.4</v>
      </c>
      <c r="K9" s="76"/>
      <c r="L9" s="27">
        <v>1</v>
      </c>
      <c r="M9" s="27">
        <v>40483</v>
      </c>
    </row>
    <row r="10" spans="1:13" ht="47.25" customHeight="1" x14ac:dyDescent="0.25">
      <c r="A10" s="19"/>
      <c r="B10" s="76">
        <v>13</v>
      </c>
      <c r="C10" s="76"/>
      <c r="D10" s="80" t="s">
        <v>35</v>
      </c>
      <c r="E10" s="81"/>
      <c r="F10" s="80" t="s">
        <v>36</v>
      </c>
      <c r="G10" s="81"/>
      <c r="H10" s="80" t="s">
        <v>17</v>
      </c>
      <c r="I10" s="81"/>
      <c r="J10" s="76">
        <v>55.4</v>
      </c>
      <c r="K10" s="76"/>
      <c r="L10" s="27">
        <v>1</v>
      </c>
      <c r="M10" s="27">
        <v>40483</v>
      </c>
    </row>
    <row r="11" spans="1:13" ht="51" customHeight="1" x14ac:dyDescent="0.25">
      <c r="A11" s="19"/>
      <c r="B11" s="76">
        <v>14</v>
      </c>
      <c r="C11" s="76"/>
      <c r="D11" s="80" t="s">
        <v>23</v>
      </c>
      <c r="E11" s="81"/>
      <c r="F11" s="80" t="s">
        <v>37</v>
      </c>
      <c r="G11" s="81"/>
      <c r="H11" s="80" t="s">
        <v>17</v>
      </c>
      <c r="I11" s="81"/>
      <c r="J11" s="76">
        <v>34.5</v>
      </c>
      <c r="K11" s="76"/>
      <c r="L11" s="27">
        <v>1</v>
      </c>
      <c r="M11" s="28">
        <v>301001.81</v>
      </c>
    </row>
    <row r="12" spans="1:13" ht="59.25" customHeight="1" x14ac:dyDescent="0.25">
      <c r="A12" s="19"/>
      <c r="B12" s="76">
        <v>15</v>
      </c>
      <c r="C12" s="76"/>
      <c r="D12" s="80" t="s">
        <v>5</v>
      </c>
      <c r="E12" s="81"/>
      <c r="F12" s="80" t="s">
        <v>0</v>
      </c>
      <c r="G12" s="81"/>
      <c r="H12" s="80" t="s">
        <v>17</v>
      </c>
      <c r="I12" s="81"/>
      <c r="J12" s="76"/>
      <c r="K12" s="76"/>
      <c r="L12" s="27">
        <v>1</v>
      </c>
      <c r="M12" s="28">
        <v>19650</v>
      </c>
    </row>
    <row r="13" spans="1:13" x14ac:dyDescent="0.25">
      <c r="A13" s="19"/>
      <c r="M13">
        <f>SUM(M7:M12)</f>
        <v>551227.67000000004</v>
      </c>
    </row>
    <row r="14" spans="1:13" x14ac:dyDescent="0.25">
      <c r="A14" s="19"/>
    </row>
    <row r="15" spans="1:13" ht="40.5" customHeight="1" x14ac:dyDescent="0.25">
      <c r="A15" s="19"/>
      <c r="B15" s="67" t="s">
        <v>101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</row>
    <row r="16" spans="1:13" ht="15" customHeight="1" x14ac:dyDescent="0.25">
      <c r="A16" s="19"/>
      <c r="B16" s="72" t="s">
        <v>8</v>
      </c>
      <c r="C16" s="72"/>
      <c r="D16" s="69" t="s">
        <v>25</v>
      </c>
      <c r="E16" s="69"/>
      <c r="F16" s="69" t="s">
        <v>26</v>
      </c>
      <c r="G16" s="69"/>
      <c r="H16" s="69" t="s">
        <v>11</v>
      </c>
      <c r="I16" s="69"/>
      <c r="J16" s="62" t="s">
        <v>27</v>
      </c>
      <c r="K16" s="62"/>
      <c r="L16" s="69" t="s">
        <v>28</v>
      </c>
      <c r="M16" s="62" t="s">
        <v>29</v>
      </c>
    </row>
    <row r="17" spans="1:13" x14ac:dyDescent="0.25">
      <c r="A17" s="19">
        <v>27</v>
      </c>
      <c r="B17" s="72"/>
      <c r="C17" s="72"/>
      <c r="D17" s="69"/>
      <c r="E17" s="69"/>
      <c r="F17" s="69"/>
      <c r="G17" s="69"/>
      <c r="H17" s="69"/>
      <c r="I17" s="69"/>
      <c r="J17" s="62"/>
      <c r="K17" s="62"/>
      <c r="L17" s="69"/>
      <c r="M17" s="62"/>
    </row>
    <row r="18" spans="1:13" ht="15" customHeight="1" x14ac:dyDescent="0.25">
      <c r="A18" s="19"/>
      <c r="B18" s="69">
        <v>1087</v>
      </c>
      <c r="C18" s="69"/>
      <c r="D18" s="53" t="s">
        <v>76</v>
      </c>
      <c r="E18" s="54"/>
      <c r="F18" s="53" t="s">
        <v>77</v>
      </c>
      <c r="G18" s="54"/>
      <c r="H18" s="55" t="s">
        <v>78</v>
      </c>
      <c r="I18" s="56"/>
      <c r="J18" s="70">
        <v>310.06</v>
      </c>
      <c r="K18" s="71"/>
      <c r="L18" s="38">
        <v>1</v>
      </c>
      <c r="M18" s="31">
        <v>1225266.58</v>
      </c>
    </row>
    <row r="19" spans="1:13" x14ac:dyDescent="0.25">
      <c r="A19" s="19"/>
      <c r="B19"/>
      <c r="E19"/>
      <c r="G19"/>
      <c r="H19"/>
      <c r="M19" s="45">
        <f>SUM(M18)</f>
        <v>1225266.58</v>
      </c>
    </row>
    <row r="20" spans="1:13" x14ac:dyDescent="0.25">
      <c r="A20" s="19"/>
      <c r="K20" s="15"/>
      <c r="L20" s="15"/>
    </row>
    <row r="21" spans="1:13" x14ac:dyDescent="0.25">
      <c r="A21" s="19"/>
      <c r="K21" s="17"/>
      <c r="L21" s="17"/>
    </row>
    <row r="22" spans="1:13" x14ac:dyDescent="0.25">
      <c r="A22" s="19"/>
      <c r="K22" s="18"/>
      <c r="L22" s="18"/>
    </row>
    <row r="23" spans="1:13" x14ac:dyDescent="0.25">
      <c r="A23" s="19"/>
      <c r="K23" s="23"/>
      <c r="L23" s="23"/>
    </row>
    <row r="24" spans="1:13" x14ac:dyDescent="0.25">
      <c r="A24" s="19"/>
      <c r="K24" s="23"/>
      <c r="L24" s="23"/>
    </row>
    <row r="25" spans="1:13" x14ac:dyDescent="0.25">
      <c r="A25" s="19">
        <v>28</v>
      </c>
      <c r="K25" s="58"/>
      <c r="L25" s="58"/>
    </row>
    <row r="26" spans="1:13" x14ac:dyDescent="0.25">
      <c r="A26" s="22"/>
    </row>
    <row r="27" spans="1:13" x14ac:dyDescent="0.25">
      <c r="A27" s="19">
        <v>391</v>
      </c>
    </row>
    <row r="28" spans="1:13" x14ac:dyDescent="0.25">
      <c r="A28" s="22"/>
    </row>
    <row r="29" spans="1:13" x14ac:dyDescent="0.25">
      <c r="A29" s="22"/>
    </row>
    <row r="30" spans="1:13" x14ac:dyDescent="0.25">
      <c r="A30" s="22">
        <v>32</v>
      </c>
      <c r="K30" s="58"/>
      <c r="L30" s="58"/>
    </row>
    <row r="31" spans="1:13" x14ac:dyDescent="0.25">
      <c r="A31" s="19"/>
      <c r="K31" s="58"/>
      <c r="L31" s="58"/>
    </row>
    <row r="32" spans="1:13" x14ac:dyDescent="0.25">
      <c r="A32" s="9"/>
      <c r="K32" s="16"/>
      <c r="L32" s="16"/>
    </row>
    <row r="33" spans="1:12" x14ac:dyDescent="0.25">
      <c r="A33" s="9"/>
      <c r="K33" s="58"/>
      <c r="L33" s="58"/>
    </row>
    <row r="34" spans="1:12" x14ac:dyDescent="0.25">
      <c r="A34" s="21"/>
      <c r="K34" s="14"/>
      <c r="L34" s="14"/>
    </row>
    <row r="35" spans="1:12" x14ac:dyDescent="0.25">
      <c r="A35" s="21"/>
      <c r="K35" s="14"/>
      <c r="L35" s="14"/>
    </row>
    <row r="36" spans="1:12" x14ac:dyDescent="0.25">
      <c r="A36" s="21"/>
    </row>
    <row r="37" spans="1:12" x14ac:dyDescent="0.25">
      <c r="A37" s="21"/>
    </row>
    <row r="38" spans="1:12" x14ac:dyDescent="0.25">
      <c r="A38" s="26">
        <v>39</v>
      </c>
      <c r="K38" s="58"/>
      <c r="L38" s="58"/>
    </row>
    <row r="39" spans="1:12" x14ac:dyDescent="0.25">
      <c r="A39" s="21">
        <v>41</v>
      </c>
      <c r="K39" s="58"/>
      <c r="L39" s="58"/>
    </row>
    <row r="40" spans="1:12" x14ac:dyDescent="0.25">
      <c r="A40" s="21"/>
    </row>
    <row r="41" spans="1:12" x14ac:dyDescent="0.25">
      <c r="A41" s="21"/>
    </row>
    <row r="42" spans="1:12" x14ac:dyDescent="0.25">
      <c r="A42" s="21"/>
    </row>
    <row r="43" spans="1:12" x14ac:dyDescent="0.25">
      <c r="A43" s="21"/>
    </row>
    <row r="44" spans="1:12" x14ac:dyDescent="0.25">
      <c r="A44" s="21"/>
    </row>
    <row r="45" spans="1:12" x14ac:dyDescent="0.25">
      <c r="A45" s="21"/>
    </row>
    <row r="46" spans="1:12" x14ac:dyDescent="0.25">
      <c r="A46" s="21"/>
    </row>
    <row r="47" spans="1:12" x14ac:dyDescent="0.25">
      <c r="A47" s="21"/>
      <c r="B47" s="24"/>
      <c r="C47" s="25"/>
      <c r="D47" s="25"/>
      <c r="E47" s="10"/>
      <c r="F47" s="10"/>
      <c r="G47" s="6"/>
      <c r="H47" s="5"/>
    </row>
    <row r="49" spans="7:7" x14ac:dyDescent="0.25">
      <c r="G49" s="12"/>
    </row>
  </sheetData>
  <mergeCells count="57">
    <mergeCell ref="B12:C12"/>
    <mergeCell ref="D12:E12"/>
    <mergeCell ref="F12:G12"/>
    <mergeCell ref="H12:I12"/>
    <mergeCell ref="J12:K12"/>
    <mergeCell ref="B11:C11"/>
    <mergeCell ref="D11:E11"/>
    <mergeCell ref="F11:G11"/>
    <mergeCell ref="H11:I11"/>
    <mergeCell ref="J11:K11"/>
    <mergeCell ref="B10:C10"/>
    <mergeCell ref="D10:E10"/>
    <mergeCell ref="F10:G10"/>
    <mergeCell ref="H10:I10"/>
    <mergeCell ref="J10:K10"/>
    <mergeCell ref="B9:C9"/>
    <mergeCell ref="D9:E9"/>
    <mergeCell ref="F9:G9"/>
    <mergeCell ref="H9:I9"/>
    <mergeCell ref="J9:K9"/>
    <mergeCell ref="J7:K7"/>
    <mergeCell ref="B8:C8"/>
    <mergeCell ref="D8:E8"/>
    <mergeCell ref="F8:G8"/>
    <mergeCell ref="H8:I8"/>
    <mergeCell ref="J8:K8"/>
    <mergeCell ref="B7:C7"/>
    <mergeCell ref="D7:E7"/>
    <mergeCell ref="F7:G7"/>
    <mergeCell ref="H7:I7"/>
    <mergeCell ref="B3:M4"/>
    <mergeCell ref="B5:C6"/>
    <mergeCell ref="D5:E6"/>
    <mergeCell ref="F5:G6"/>
    <mergeCell ref="H5:I6"/>
    <mergeCell ref="J5:K6"/>
    <mergeCell ref="L5:L6"/>
    <mergeCell ref="M5:M6"/>
    <mergeCell ref="K39:L39"/>
    <mergeCell ref="K38:L38"/>
    <mergeCell ref="K31:L31"/>
    <mergeCell ref="K30:L30"/>
    <mergeCell ref="K25:L25"/>
    <mergeCell ref="K33:L33"/>
    <mergeCell ref="B15:M15"/>
    <mergeCell ref="M16:M17"/>
    <mergeCell ref="B18:C18"/>
    <mergeCell ref="D18:E18"/>
    <mergeCell ref="F18:G18"/>
    <mergeCell ref="H18:I18"/>
    <mergeCell ref="J18:K18"/>
    <mergeCell ref="B16:C17"/>
    <mergeCell ref="D16:E17"/>
    <mergeCell ref="F16:G17"/>
    <mergeCell ref="H16:I17"/>
    <mergeCell ref="J16:K17"/>
    <mergeCell ref="L16:L1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opLeftCell="A43" workbookViewId="0">
      <selection activeCell="M65" sqref="M65"/>
    </sheetView>
  </sheetViews>
  <sheetFormatPr defaultRowHeight="15" x14ac:dyDescent="0.25"/>
  <cols>
    <col min="1" max="1" width="13.5703125" customWidth="1"/>
    <col min="13" max="13" width="12" customWidth="1"/>
    <col min="14" max="14" width="12.140625" customWidth="1"/>
  </cols>
  <sheetData>
    <row r="1" spans="1:14" x14ac:dyDescent="0.25">
      <c r="M1" t="s">
        <v>100</v>
      </c>
    </row>
    <row r="2" spans="1:14" x14ac:dyDescent="0.25">
      <c r="A2" s="99" t="s">
        <v>104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4" x14ac:dyDescent="0.2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1:14" x14ac:dyDescent="0.25">
      <c r="A4" s="75" t="s">
        <v>8</v>
      </c>
      <c r="B4" s="75"/>
      <c r="C4" s="75" t="s">
        <v>38</v>
      </c>
      <c r="D4" s="75"/>
      <c r="E4" s="77" t="s">
        <v>26</v>
      </c>
      <c r="F4" s="77"/>
      <c r="G4" s="77" t="s">
        <v>39</v>
      </c>
      <c r="H4" s="77"/>
      <c r="I4" s="76" t="s">
        <v>40</v>
      </c>
      <c r="J4" s="76"/>
      <c r="K4" s="76" t="s">
        <v>11</v>
      </c>
      <c r="L4" s="76"/>
      <c r="M4" s="101" t="s">
        <v>29</v>
      </c>
      <c r="N4" s="77" t="s">
        <v>41</v>
      </c>
    </row>
    <row r="5" spans="1:14" ht="24" customHeight="1" x14ac:dyDescent="0.25">
      <c r="A5" s="75"/>
      <c r="B5" s="75"/>
      <c r="C5" s="75"/>
      <c r="D5" s="75"/>
      <c r="E5" s="77"/>
      <c r="F5" s="77"/>
      <c r="G5" s="77"/>
      <c r="H5" s="77"/>
      <c r="I5" s="76"/>
      <c r="J5" s="76"/>
      <c r="K5" s="76"/>
      <c r="L5" s="76"/>
      <c r="M5" s="102"/>
      <c r="N5" s="77"/>
    </row>
    <row r="6" spans="1:14" x14ac:dyDescent="0.25">
      <c r="A6" s="96" t="s">
        <v>42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</row>
    <row r="7" spans="1:14" ht="45" customHeight="1" x14ac:dyDescent="0.25">
      <c r="A7" s="76">
        <v>108523</v>
      </c>
      <c r="B7" s="76"/>
      <c r="C7" s="80" t="s">
        <v>43</v>
      </c>
      <c r="D7" s="81"/>
      <c r="E7" s="80" t="s">
        <v>44</v>
      </c>
      <c r="F7" s="81"/>
      <c r="G7" s="80" t="s">
        <v>45</v>
      </c>
      <c r="H7" s="81"/>
      <c r="I7" s="76">
        <v>2018</v>
      </c>
      <c r="J7" s="76"/>
      <c r="K7" s="80" t="s">
        <v>17</v>
      </c>
      <c r="L7" s="81"/>
      <c r="M7" s="27">
        <v>709178</v>
      </c>
      <c r="N7" s="27" t="s">
        <v>1</v>
      </c>
    </row>
    <row r="8" spans="1:14" ht="47.25" customHeight="1" x14ac:dyDescent="0.25">
      <c r="A8" s="76">
        <v>3100614</v>
      </c>
      <c r="B8" s="76"/>
      <c r="C8" s="80" t="s">
        <v>46</v>
      </c>
      <c r="D8" s="81"/>
      <c r="E8" s="80" t="s">
        <v>44</v>
      </c>
      <c r="F8" s="81"/>
      <c r="G8" s="80" t="s">
        <v>47</v>
      </c>
      <c r="H8" s="81"/>
      <c r="I8" s="76">
        <v>2008</v>
      </c>
      <c r="J8" s="76"/>
      <c r="K8" s="80" t="s">
        <v>17</v>
      </c>
      <c r="L8" s="81"/>
      <c r="M8" s="27">
        <v>364000</v>
      </c>
      <c r="N8" s="27" t="s">
        <v>1</v>
      </c>
    </row>
    <row r="9" spans="1:14" ht="52.5" customHeight="1" x14ac:dyDescent="0.25">
      <c r="A9" s="76" t="s">
        <v>3</v>
      </c>
      <c r="B9" s="76"/>
      <c r="C9" s="80" t="s">
        <v>48</v>
      </c>
      <c r="D9" s="81"/>
      <c r="E9" s="80" t="s">
        <v>4</v>
      </c>
      <c r="F9" s="81"/>
      <c r="G9" s="80" t="s">
        <v>49</v>
      </c>
      <c r="H9" s="81"/>
      <c r="I9" s="76">
        <v>1989</v>
      </c>
      <c r="J9" s="76"/>
      <c r="K9" s="80" t="s">
        <v>17</v>
      </c>
      <c r="L9" s="81"/>
      <c r="M9" s="27">
        <v>400000</v>
      </c>
      <c r="N9" s="27">
        <v>46667.02</v>
      </c>
    </row>
    <row r="10" spans="1:14" ht="52.5" customHeight="1" x14ac:dyDescent="0.25">
      <c r="A10" s="78"/>
      <c r="B10" s="71"/>
      <c r="C10" s="80"/>
      <c r="D10" s="54"/>
      <c r="E10" s="80"/>
      <c r="F10" s="54"/>
      <c r="G10" s="80"/>
      <c r="H10" s="54"/>
      <c r="I10" s="78"/>
      <c r="J10" s="71"/>
      <c r="K10" s="80"/>
      <c r="L10" s="54"/>
      <c r="M10" s="35">
        <f>SUM(M7:M9)</f>
        <v>1473178</v>
      </c>
      <c r="N10" s="35">
        <f>SUM(N9)</f>
        <v>46667.02</v>
      </c>
    </row>
    <row r="11" spans="1:14" x14ac:dyDescent="0.25">
      <c r="A11" s="103" t="s">
        <v>50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5"/>
    </row>
    <row r="12" spans="1:14" x14ac:dyDescent="0.25">
      <c r="A12" s="106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8"/>
    </row>
    <row r="13" spans="1:14" ht="49.5" customHeight="1" x14ac:dyDescent="0.25">
      <c r="A13" s="76">
        <v>8</v>
      </c>
      <c r="B13" s="76"/>
      <c r="C13" s="80"/>
      <c r="D13" s="81"/>
      <c r="E13" s="80" t="s">
        <v>51</v>
      </c>
      <c r="F13" s="81"/>
      <c r="G13" s="80" t="s">
        <v>52</v>
      </c>
      <c r="H13" s="81"/>
      <c r="I13" s="76">
        <v>2017</v>
      </c>
      <c r="J13" s="76"/>
      <c r="K13" s="80" t="s">
        <v>17</v>
      </c>
      <c r="L13" s="81"/>
      <c r="M13" s="29">
        <v>18990</v>
      </c>
      <c r="N13" s="30">
        <v>0</v>
      </c>
    </row>
    <row r="14" spans="1:14" ht="48" customHeight="1" x14ac:dyDescent="0.25">
      <c r="A14" s="76" t="s">
        <v>53</v>
      </c>
      <c r="B14" s="76"/>
      <c r="C14" s="80"/>
      <c r="D14" s="81"/>
      <c r="E14" s="80" t="s">
        <v>54</v>
      </c>
      <c r="F14" s="81"/>
      <c r="G14" s="80" t="s">
        <v>55</v>
      </c>
      <c r="H14" s="81"/>
      <c r="I14" s="76">
        <v>2003</v>
      </c>
      <c r="J14" s="76"/>
      <c r="K14" s="80" t="s">
        <v>17</v>
      </c>
      <c r="L14" s="81"/>
      <c r="M14" s="29">
        <v>12462.99</v>
      </c>
      <c r="N14" s="30">
        <v>0</v>
      </c>
    </row>
    <row r="15" spans="1:14" ht="48" customHeight="1" x14ac:dyDescent="0.25">
      <c r="A15" s="76" t="s">
        <v>56</v>
      </c>
      <c r="B15" s="76"/>
      <c r="C15" s="80"/>
      <c r="D15" s="81"/>
      <c r="E15" s="80" t="s">
        <v>57</v>
      </c>
      <c r="F15" s="81"/>
      <c r="G15" s="80" t="s">
        <v>58</v>
      </c>
      <c r="H15" s="81"/>
      <c r="I15" s="76"/>
      <c r="J15" s="76"/>
      <c r="K15" s="80" t="s">
        <v>17</v>
      </c>
      <c r="L15" s="81"/>
      <c r="M15" s="29">
        <v>11038.5</v>
      </c>
      <c r="N15" s="30">
        <v>11038.5</v>
      </c>
    </row>
    <row r="16" spans="1:14" ht="49.5" customHeight="1" x14ac:dyDescent="0.25">
      <c r="A16" s="76" t="s">
        <v>59</v>
      </c>
      <c r="B16" s="76"/>
      <c r="C16" s="80"/>
      <c r="D16" s="81"/>
      <c r="E16" s="80" t="s">
        <v>60</v>
      </c>
      <c r="F16" s="81"/>
      <c r="G16" s="80" t="s">
        <v>61</v>
      </c>
      <c r="H16" s="81"/>
      <c r="I16" s="76">
        <v>2005</v>
      </c>
      <c r="J16" s="76"/>
      <c r="K16" s="80" t="s">
        <v>17</v>
      </c>
      <c r="L16" s="81"/>
      <c r="M16" s="29">
        <v>20982.33</v>
      </c>
      <c r="N16" s="30">
        <v>0</v>
      </c>
    </row>
    <row r="17" spans="1:25" ht="41.25" customHeight="1" x14ac:dyDescent="0.25">
      <c r="A17" s="76" t="s">
        <v>2</v>
      </c>
      <c r="B17" s="76"/>
      <c r="C17" s="80"/>
      <c r="D17" s="81"/>
      <c r="E17" s="80" t="s">
        <v>62</v>
      </c>
      <c r="F17" s="81"/>
      <c r="G17" s="80" t="s">
        <v>63</v>
      </c>
      <c r="H17" s="81"/>
      <c r="I17" s="76">
        <v>2015</v>
      </c>
      <c r="J17" s="76"/>
      <c r="K17" s="80" t="s">
        <v>17</v>
      </c>
      <c r="L17" s="81"/>
      <c r="M17" s="29">
        <v>19329</v>
      </c>
      <c r="N17" s="30">
        <v>0</v>
      </c>
    </row>
    <row r="18" spans="1:25" ht="43.5" customHeight="1" x14ac:dyDescent="0.25">
      <c r="A18" s="76">
        <v>33</v>
      </c>
      <c r="B18" s="76"/>
      <c r="C18" s="80"/>
      <c r="D18" s="81"/>
      <c r="E18" s="80" t="s">
        <v>62</v>
      </c>
      <c r="F18" s="81"/>
      <c r="G18" s="80" t="s">
        <v>64</v>
      </c>
      <c r="H18" s="81"/>
      <c r="I18" s="76">
        <v>2016</v>
      </c>
      <c r="J18" s="76"/>
      <c r="K18" s="80" t="s">
        <v>17</v>
      </c>
      <c r="L18" s="81"/>
      <c r="M18" s="29">
        <v>14715</v>
      </c>
      <c r="N18" s="30">
        <v>0</v>
      </c>
    </row>
    <row r="19" spans="1:25" ht="47.25" customHeight="1" x14ac:dyDescent="0.25">
      <c r="A19" s="76" t="s">
        <v>65</v>
      </c>
      <c r="B19" s="76"/>
      <c r="C19" s="80"/>
      <c r="D19" s="81"/>
      <c r="E19" s="80" t="s">
        <v>6</v>
      </c>
      <c r="F19" s="81"/>
      <c r="G19" s="80" t="s">
        <v>66</v>
      </c>
      <c r="H19" s="81"/>
      <c r="I19" s="76">
        <v>2015</v>
      </c>
      <c r="J19" s="76"/>
      <c r="K19" s="80" t="s">
        <v>17</v>
      </c>
      <c r="L19" s="81"/>
      <c r="M19" s="29">
        <v>32990</v>
      </c>
      <c r="N19" s="30">
        <v>0</v>
      </c>
    </row>
    <row r="20" spans="1:25" ht="57.75" customHeight="1" x14ac:dyDescent="0.25">
      <c r="A20" s="76">
        <v>9</v>
      </c>
      <c r="B20" s="76"/>
      <c r="C20" s="80"/>
      <c r="D20" s="81"/>
      <c r="E20" s="80" t="s">
        <v>67</v>
      </c>
      <c r="F20" s="81"/>
      <c r="G20" s="80" t="s">
        <v>68</v>
      </c>
      <c r="H20" s="81"/>
      <c r="I20" s="76">
        <v>2017</v>
      </c>
      <c r="J20" s="76"/>
      <c r="K20" s="80" t="s">
        <v>17</v>
      </c>
      <c r="L20" s="81"/>
      <c r="M20" s="29">
        <v>31200</v>
      </c>
      <c r="N20" s="30">
        <v>0</v>
      </c>
    </row>
    <row r="21" spans="1:25" ht="54" customHeight="1" x14ac:dyDescent="0.25">
      <c r="A21" s="76" t="s">
        <v>69</v>
      </c>
      <c r="B21" s="76"/>
      <c r="C21" s="80"/>
      <c r="D21" s="81"/>
      <c r="E21" s="80" t="s">
        <v>7</v>
      </c>
      <c r="F21" s="81"/>
      <c r="G21" s="80"/>
      <c r="H21" s="81"/>
      <c r="I21" s="76">
        <v>2015</v>
      </c>
      <c r="J21" s="76"/>
      <c r="K21" s="80" t="s">
        <v>17</v>
      </c>
      <c r="L21" s="81"/>
      <c r="M21" s="29">
        <v>26400</v>
      </c>
      <c r="N21" s="30">
        <v>26400</v>
      </c>
    </row>
    <row r="22" spans="1:25" ht="39" customHeight="1" x14ac:dyDescent="0.25">
      <c r="A22" s="76">
        <v>1010110002</v>
      </c>
      <c r="B22" s="76"/>
      <c r="C22" s="80"/>
      <c r="D22" s="81"/>
      <c r="E22" s="80" t="s">
        <v>70</v>
      </c>
      <c r="F22" s="81"/>
      <c r="G22" s="80" t="s">
        <v>71</v>
      </c>
      <c r="H22" s="81"/>
      <c r="I22" s="76">
        <v>2015</v>
      </c>
      <c r="J22" s="76"/>
      <c r="K22" s="80" t="s">
        <v>17</v>
      </c>
      <c r="L22" s="81"/>
      <c r="M22" s="29">
        <v>40461</v>
      </c>
      <c r="N22" s="30">
        <v>10115.25</v>
      </c>
    </row>
    <row r="23" spans="1:25" ht="47.25" customHeight="1" x14ac:dyDescent="0.25">
      <c r="A23" s="76">
        <v>11013400003</v>
      </c>
      <c r="B23" s="76"/>
      <c r="C23" s="80"/>
      <c r="D23" s="81"/>
      <c r="E23" s="80" t="s">
        <v>70</v>
      </c>
      <c r="F23" s="81"/>
      <c r="G23" s="80" t="s">
        <v>71</v>
      </c>
      <c r="H23" s="81"/>
      <c r="I23" s="76">
        <v>2018</v>
      </c>
      <c r="J23" s="76"/>
      <c r="K23" s="80" t="s">
        <v>17</v>
      </c>
      <c r="L23" s="81"/>
      <c r="M23" s="29">
        <v>38800</v>
      </c>
      <c r="N23" s="30">
        <v>0</v>
      </c>
    </row>
    <row r="24" spans="1:25" ht="47.25" customHeight="1" x14ac:dyDescent="0.25">
      <c r="A24" s="36"/>
      <c r="B24" s="41"/>
      <c r="C24" s="42"/>
      <c r="D24" s="42"/>
      <c r="E24" s="42"/>
      <c r="F24" s="42"/>
      <c r="G24" s="42"/>
      <c r="H24" s="42"/>
      <c r="I24" s="41"/>
      <c r="J24" s="41"/>
      <c r="K24" s="42"/>
      <c r="L24" s="42"/>
      <c r="M24" s="43">
        <f>SUM(M13:M23)</f>
        <v>267368.82</v>
      </c>
      <c r="N24" s="44">
        <f>SUM(N13:N23)</f>
        <v>47553.75</v>
      </c>
    </row>
    <row r="25" spans="1:25" x14ac:dyDescent="0.25">
      <c r="A25" s="109" t="s">
        <v>72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1"/>
    </row>
    <row r="26" spans="1:25" ht="42" customHeight="1" x14ac:dyDescent="0.25">
      <c r="A26" s="76" t="s">
        <v>73</v>
      </c>
      <c r="B26" s="76"/>
      <c r="C26" s="80"/>
      <c r="D26" s="81"/>
      <c r="E26" s="80" t="s">
        <v>74</v>
      </c>
      <c r="F26" s="81"/>
      <c r="G26" s="80"/>
      <c r="H26" s="81"/>
      <c r="I26" s="76">
        <v>2015</v>
      </c>
      <c r="J26" s="76"/>
      <c r="K26" s="80" t="s">
        <v>17</v>
      </c>
      <c r="L26" s="81"/>
      <c r="M26" s="29">
        <v>15180</v>
      </c>
      <c r="N26" s="30">
        <v>0</v>
      </c>
    </row>
    <row r="27" spans="1:25" ht="39.75" customHeight="1" x14ac:dyDescent="0.25">
      <c r="A27" s="76" t="s">
        <v>75</v>
      </c>
      <c r="B27" s="76"/>
      <c r="C27" s="80"/>
      <c r="D27" s="81"/>
      <c r="E27" s="80" t="s">
        <v>74</v>
      </c>
      <c r="F27" s="81"/>
      <c r="G27" s="80"/>
      <c r="H27" s="81"/>
      <c r="I27" s="76">
        <v>2015</v>
      </c>
      <c r="J27" s="76"/>
      <c r="K27" s="80" t="s">
        <v>17</v>
      </c>
      <c r="L27" s="81"/>
      <c r="M27" s="29">
        <v>15180</v>
      </c>
      <c r="N27" s="30">
        <v>0</v>
      </c>
    </row>
    <row r="28" spans="1:25" ht="58.5" customHeight="1" x14ac:dyDescent="0.25">
      <c r="M28" s="45">
        <f>SUM(M26:M27)</f>
        <v>30360</v>
      </c>
      <c r="Y28" t="s">
        <v>106</v>
      </c>
    </row>
    <row r="29" spans="1:25" ht="54" customHeight="1" x14ac:dyDescent="0.25">
      <c r="A29" s="82" t="s">
        <v>105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</row>
    <row r="30" spans="1:25" x14ac:dyDescent="0.25">
      <c r="A30" s="72" t="s">
        <v>8</v>
      </c>
      <c r="B30" s="72"/>
      <c r="C30" s="72" t="s">
        <v>38</v>
      </c>
      <c r="D30" s="72"/>
      <c r="E30" s="62" t="s">
        <v>26</v>
      </c>
      <c r="F30" s="62"/>
      <c r="G30" s="62" t="s">
        <v>39</v>
      </c>
      <c r="H30" s="62"/>
      <c r="I30" s="69" t="s">
        <v>40</v>
      </c>
      <c r="J30" s="69"/>
      <c r="K30" s="69" t="s">
        <v>11</v>
      </c>
      <c r="L30" s="69"/>
      <c r="M30" s="88" t="s">
        <v>29</v>
      </c>
      <c r="N30" s="62" t="s">
        <v>41</v>
      </c>
    </row>
    <row r="31" spans="1:25" x14ac:dyDescent="0.25">
      <c r="A31" s="72"/>
      <c r="B31" s="72"/>
      <c r="C31" s="72"/>
      <c r="D31" s="72"/>
      <c r="E31" s="62"/>
      <c r="F31" s="62"/>
      <c r="G31" s="62"/>
      <c r="H31" s="62"/>
      <c r="I31" s="69"/>
      <c r="J31" s="69"/>
      <c r="K31" s="69"/>
      <c r="L31" s="69"/>
      <c r="M31" s="89"/>
      <c r="N31" s="62"/>
    </row>
    <row r="32" spans="1:25" x14ac:dyDescent="0.25">
      <c r="A32" s="90" t="s">
        <v>50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2"/>
    </row>
    <row r="33" spans="1:14" x14ac:dyDescent="0.25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5"/>
    </row>
    <row r="34" spans="1:14" ht="87" customHeight="1" x14ac:dyDescent="0.25">
      <c r="A34" s="69">
        <v>41013400002</v>
      </c>
      <c r="B34" s="69"/>
      <c r="C34" s="53"/>
      <c r="D34" s="54"/>
      <c r="E34" s="53" t="s">
        <v>79</v>
      </c>
      <c r="F34" s="54"/>
      <c r="G34" s="53"/>
      <c r="H34" s="87"/>
      <c r="I34" s="69">
        <v>2017</v>
      </c>
      <c r="J34" s="69"/>
      <c r="K34" s="55" t="s">
        <v>78</v>
      </c>
      <c r="L34" s="56"/>
      <c r="M34" s="32">
        <v>28600</v>
      </c>
      <c r="N34" s="32">
        <v>19425</v>
      </c>
    </row>
    <row r="35" spans="1:14" ht="84.75" customHeight="1" x14ac:dyDescent="0.25">
      <c r="A35" s="69">
        <v>1111</v>
      </c>
      <c r="B35" s="69"/>
      <c r="C35" s="53"/>
      <c r="D35" s="54"/>
      <c r="E35" s="53" t="s">
        <v>80</v>
      </c>
      <c r="F35" s="54"/>
      <c r="G35" s="53" t="s">
        <v>81</v>
      </c>
      <c r="H35" s="87"/>
      <c r="I35" s="69">
        <v>2016</v>
      </c>
      <c r="J35" s="69"/>
      <c r="K35" s="55" t="s">
        <v>78</v>
      </c>
      <c r="L35" s="56"/>
      <c r="M35" s="32">
        <v>15220</v>
      </c>
      <c r="N35" s="33">
        <v>0</v>
      </c>
    </row>
    <row r="36" spans="1:14" ht="83.25" customHeight="1" x14ac:dyDescent="0.25">
      <c r="A36" s="69">
        <v>9</v>
      </c>
      <c r="B36" s="69"/>
      <c r="C36" s="53"/>
      <c r="D36" s="54"/>
      <c r="E36" s="53" t="s">
        <v>70</v>
      </c>
      <c r="F36" s="54"/>
      <c r="G36" s="53" t="s">
        <v>82</v>
      </c>
      <c r="H36" s="87"/>
      <c r="I36" s="69"/>
      <c r="J36" s="69"/>
      <c r="K36" s="55" t="s">
        <v>78</v>
      </c>
      <c r="L36" s="56"/>
      <c r="M36" s="32">
        <v>18460</v>
      </c>
      <c r="N36" s="33">
        <v>0</v>
      </c>
    </row>
    <row r="37" spans="1:14" ht="84.75" customHeight="1" x14ac:dyDescent="0.25">
      <c r="A37" s="69">
        <v>41013400001</v>
      </c>
      <c r="B37" s="69"/>
      <c r="C37" s="53"/>
      <c r="D37" s="54"/>
      <c r="E37" s="53" t="s">
        <v>83</v>
      </c>
      <c r="F37" s="54"/>
      <c r="G37" s="53" t="s">
        <v>84</v>
      </c>
      <c r="H37" s="87"/>
      <c r="I37" s="69">
        <v>2017</v>
      </c>
      <c r="J37" s="69"/>
      <c r="K37" s="55" t="s">
        <v>78</v>
      </c>
      <c r="L37" s="56"/>
      <c r="M37" s="32">
        <v>31500</v>
      </c>
      <c r="N37" s="32">
        <v>20768.96</v>
      </c>
    </row>
    <row r="38" spans="1:14" ht="101.25" customHeight="1" x14ac:dyDescent="0.25">
      <c r="A38" s="69">
        <v>7</v>
      </c>
      <c r="B38" s="69"/>
      <c r="C38" s="53"/>
      <c r="D38" s="54"/>
      <c r="E38" s="53" t="s">
        <v>85</v>
      </c>
      <c r="F38" s="54"/>
      <c r="G38" s="53" t="s">
        <v>86</v>
      </c>
      <c r="H38" s="87"/>
      <c r="I38" s="69"/>
      <c r="J38" s="69"/>
      <c r="K38" s="55" t="s">
        <v>78</v>
      </c>
      <c r="L38" s="56"/>
      <c r="M38" s="32">
        <v>10740</v>
      </c>
      <c r="N38" s="33">
        <v>0</v>
      </c>
    </row>
    <row r="39" spans="1:14" x14ac:dyDescent="0.25">
      <c r="A39" s="39"/>
      <c r="B39" s="46"/>
      <c r="C39" s="47"/>
      <c r="D39" s="47"/>
      <c r="E39" s="47"/>
      <c r="F39" s="47"/>
      <c r="G39" s="47"/>
      <c r="H39" s="48"/>
      <c r="I39" s="46"/>
      <c r="J39" s="46"/>
      <c r="K39" s="49"/>
      <c r="L39" s="49"/>
      <c r="M39" s="50">
        <f>SUM(M34:M38)</f>
        <v>104520</v>
      </c>
      <c r="N39" s="51"/>
    </row>
    <row r="40" spans="1:14" ht="15.75" x14ac:dyDescent="0.25">
      <c r="A40" s="84" t="s">
        <v>87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6"/>
    </row>
    <row r="41" spans="1:14" ht="92.25" customHeight="1" x14ac:dyDescent="0.25">
      <c r="A41" s="69">
        <v>244</v>
      </c>
      <c r="B41" s="69"/>
      <c r="C41" s="53"/>
      <c r="D41" s="54"/>
      <c r="E41" s="53" t="s">
        <v>88</v>
      </c>
      <c r="F41" s="54"/>
      <c r="G41" s="53"/>
      <c r="H41" s="87"/>
      <c r="I41" s="69"/>
      <c r="J41" s="69"/>
      <c r="K41" s="55" t="s">
        <v>78</v>
      </c>
      <c r="L41" s="56"/>
      <c r="M41" s="34">
        <v>158112</v>
      </c>
      <c r="N41" s="31">
        <v>0</v>
      </c>
    </row>
    <row r="42" spans="1:14" ht="15.75" x14ac:dyDescent="0.25">
      <c r="A42" s="84" t="s">
        <v>72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6"/>
    </row>
    <row r="43" spans="1:14" ht="94.5" customHeight="1" x14ac:dyDescent="0.25">
      <c r="A43" s="69">
        <v>1012800001</v>
      </c>
      <c r="B43" s="69"/>
      <c r="C43" s="53"/>
      <c r="D43" s="54"/>
      <c r="E43" s="53" t="s">
        <v>89</v>
      </c>
      <c r="F43" s="54"/>
      <c r="G43" s="53"/>
      <c r="H43" s="87"/>
      <c r="I43" s="69">
        <v>2019</v>
      </c>
      <c r="J43" s="69"/>
      <c r="K43" s="55" t="s">
        <v>78</v>
      </c>
      <c r="L43" s="56"/>
      <c r="M43" s="34">
        <v>24999</v>
      </c>
      <c r="N43" s="31">
        <v>0</v>
      </c>
    </row>
    <row r="44" spans="1:14" ht="84.75" customHeight="1" x14ac:dyDescent="0.25">
      <c r="A44" s="69">
        <v>1012800002</v>
      </c>
      <c r="B44" s="69"/>
      <c r="C44" s="53"/>
      <c r="D44" s="54"/>
      <c r="E44" s="53" t="s">
        <v>90</v>
      </c>
      <c r="F44" s="54"/>
      <c r="G44" s="53"/>
      <c r="H44" s="87"/>
      <c r="I44" s="69">
        <v>2019</v>
      </c>
      <c r="J44" s="69"/>
      <c r="K44" s="55" t="s">
        <v>78</v>
      </c>
      <c r="L44" s="56"/>
      <c r="M44" s="34">
        <v>15000</v>
      </c>
      <c r="N44" s="31">
        <v>0</v>
      </c>
    </row>
    <row r="45" spans="1:14" x14ac:dyDescent="0.25">
      <c r="M45" s="45">
        <f>SUM(M43:M44)</f>
        <v>39999</v>
      </c>
    </row>
  </sheetData>
  <mergeCells count="174">
    <mergeCell ref="A10:B10"/>
    <mergeCell ref="C10:D10"/>
    <mergeCell ref="E10:F10"/>
    <mergeCell ref="G10:H10"/>
    <mergeCell ref="I10:J10"/>
    <mergeCell ref="K10:L10"/>
    <mergeCell ref="A23:B23"/>
    <mergeCell ref="C23:D23"/>
    <mergeCell ref="E23:F23"/>
    <mergeCell ref="G23:H23"/>
    <mergeCell ref="I23:J23"/>
    <mergeCell ref="K23:L23"/>
    <mergeCell ref="A22:B22"/>
    <mergeCell ref="C22:D22"/>
    <mergeCell ref="E22:F22"/>
    <mergeCell ref="G22:H22"/>
    <mergeCell ref="I22:J22"/>
    <mergeCell ref="K22:L22"/>
    <mergeCell ref="A21:B21"/>
    <mergeCell ref="C21:D21"/>
    <mergeCell ref="E21:F21"/>
    <mergeCell ref="G21:H21"/>
    <mergeCell ref="I21:J21"/>
    <mergeCell ref="K21:L21"/>
    <mergeCell ref="A27:B27"/>
    <mergeCell ref="C27:D27"/>
    <mergeCell ref="E27:F27"/>
    <mergeCell ref="G27:H27"/>
    <mergeCell ref="I27:J27"/>
    <mergeCell ref="K27:L27"/>
    <mergeCell ref="A25:N25"/>
    <mergeCell ref="A26:B26"/>
    <mergeCell ref="C26:D26"/>
    <mergeCell ref="E26:F26"/>
    <mergeCell ref="G26:H26"/>
    <mergeCell ref="I26:J26"/>
    <mergeCell ref="K26:L26"/>
    <mergeCell ref="A20:B20"/>
    <mergeCell ref="C20:D20"/>
    <mergeCell ref="E20:F20"/>
    <mergeCell ref="G20:H20"/>
    <mergeCell ref="I20:J20"/>
    <mergeCell ref="K20:L20"/>
    <mergeCell ref="A19:B19"/>
    <mergeCell ref="C19:D19"/>
    <mergeCell ref="E19:F19"/>
    <mergeCell ref="G19:H19"/>
    <mergeCell ref="I19:J19"/>
    <mergeCell ref="K19:L19"/>
    <mergeCell ref="A18:B18"/>
    <mergeCell ref="C18:D18"/>
    <mergeCell ref="E18:F18"/>
    <mergeCell ref="G18:H18"/>
    <mergeCell ref="I18:J18"/>
    <mergeCell ref="K18:L18"/>
    <mergeCell ref="A17:B17"/>
    <mergeCell ref="C17:D17"/>
    <mergeCell ref="E17:F17"/>
    <mergeCell ref="G17:H17"/>
    <mergeCell ref="I17:J17"/>
    <mergeCell ref="K17:L17"/>
    <mergeCell ref="A16:B16"/>
    <mergeCell ref="C16:D16"/>
    <mergeCell ref="E16:F16"/>
    <mergeCell ref="G16:H16"/>
    <mergeCell ref="I16:J16"/>
    <mergeCell ref="K16:L16"/>
    <mergeCell ref="A15:B15"/>
    <mergeCell ref="C15:D15"/>
    <mergeCell ref="E15:F15"/>
    <mergeCell ref="G15:H15"/>
    <mergeCell ref="I15:J15"/>
    <mergeCell ref="K15:L15"/>
    <mergeCell ref="A14:B14"/>
    <mergeCell ref="C14:D14"/>
    <mergeCell ref="E14:F14"/>
    <mergeCell ref="G14:H14"/>
    <mergeCell ref="I14:J14"/>
    <mergeCell ref="K14:L14"/>
    <mergeCell ref="A11:N12"/>
    <mergeCell ref="A13:B13"/>
    <mergeCell ref="C13:D13"/>
    <mergeCell ref="E13:F13"/>
    <mergeCell ref="G13:H13"/>
    <mergeCell ref="I13:J13"/>
    <mergeCell ref="K13:L13"/>
    <mergeCell ref="A9:B9"/>
    <mergeCell ref="C9:D9"/>
    <mergeCell ref="E9:F9"/>
    <mergeCell ref="G9:H9"/>
    <mergeCell ref="I9:J9"/>
    <mergeCell ref="K9:L9"/>
    <mergeCell ref="A8:B8"/>
    <mergeCell ref="C8:D8"/>
    <mergeCell ref="E8:F8"/>
    <mergeCell ref="G8:H8"/>
    <mergeCell ref="I8:J8"/>
    <mergeCell ref="K8:L8"/>
    <mergeCell ref="A6:N6"/>
    <mergeCell ref="A7:B7"/>
    <mergeCell ref="C7:D7"/>
    <mergeCell ref="E7:F7"/>
    <mergeCell ref="G7:H7"/>
    <mergeCell ref="I7:J7"/>
    <mergeCell ref="K7:L7"/>
    <mergeCell ref="A2:N3"/>
    <mergeCell ref="A4:B5"/>
    <mergeCell ref="C4:D5"/>
    <mergeCell ref="E4:F5"/>
    <mergeCell ref="G4:H5"/>
    <mergeCell ref="I4:J5"/>
    <mergeCell ref="K4:L5"/>
    <mergeCell ref="M4:M5"/>
    <mergeCell ref="N4:N5"/>
    <mergeCell ref="A30:B31"/>
    <mergeCell ref="C30:D31"/>
    <mergeCell ref="E30:F31"/>
    <mergeCell ref="G30:H31"/>
    <mergeCell ref="I30:J31"/>
    <mergeCell ref="K30:L31"/>
    <mergeCell ref="M30:M31"/>
    <mergeCell ref="N30:N31"/>
    <mergeCell ref="A32:N33"/>
    <mergeCell ref="A34:B34"/>
    <mergeCell ref="C34:D34"/>
    <mergeCell ref="E34:F34"/>
    <mergeCell ref="G34:H34"/>
    <mergeCell ref="I34:J34"/>
    <mergeCell ref="K34:L34"/>
    <mergeCell ref="A35:B35"/>
    <mergeCell ref="C35:D35"/>
    <mergeCell ref="E35:F35"/>
    <mergeCell ref="G35:H35"/>
    <mergeCell ref="I35:J35"/>
    <mergeCell ref="K35:L35"/>
    <mergeCell ref="G41:H41"/>
    <mergeCell ref="I41:J41"/>
    <mergeCell ref="K41:L41"/>
    <mergeCell ref="A36:B36"/>
    <mergeCell ref="C36:D36"/>
    <mergeCell ref="E36:F36"/>
    <mergeCell ref="G36:H36"/>
    <mergeCell ref="I36:J36"/>
    <mergeCell ref="K36:L36"/>
    <mergeCell ref="A37:B37"/>
    <mergeCell ref="C37:D37"/>
    <mergeCell ref="E37:F37"/>
    <mergeCell ref="G37:H37"/>
    <mergeCell ref="I37:J37"/>
    <mergeCell ref="K37:L37"/>
    <mergeCell ref="A29:N29"/>
    <mergeCell ref="A42:N42"/>
    <mergeCell ref="A43:B43"/>
    <mergeCell ref="C43:D43"/>
    <mergeCell ref="E43:F43"/>
    <mergeCell ref="G43:H43"/>
    <mergeCell ref="I43:J43"/>
    <mergeCell ref="K43:L43"/>
    <mergeCell ref="A44:B44"/>
    <mergeCell ref="C44:D44"/>
    <mergeCell ref="E44:F44"/>
    <mergeCell ref="G44:H44"/>
    <mergeCell ref="I44:J44"/>
    <mergeCell ref="K44:L44"/>
    <mergeCell ref="A38:B38"/>
    <mergeCell ref="C38:D38"/>
    <mergeCell ref="E38:F38"/>
    <mergeCell ref="G38:H38"/>
    <mergeCell ref="I38:J38"/>
    <mergeCell ref="K38:L38"/>
    <mergeCell ref="A40:N40"/>
    <mergeCell ref="A41:B41"/>
    <mergeCell ref="C41:D41"/>
    <mergeCell ref="E41:F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I31" sqref="I31"/>
    </sheetView>
  </sheetViews>
  <sheetFormatPr defaultRowHeight="15" x14ac:dyDescent="0.25"/>
  <sheetData>
    <row r="1" spans="1:14" ht="15" customHeight="1" x14ac:dyDescent="0.25">
      <c r="A1" s="112" t="s">
        <v>107</v>
      </c>
      <c r="B1" s="112"/>
      <c r="C1" s="112"/>
      <c r="D1" s="113"/>
      <c r="E1" s="114" t="s">
        <v>108</v>
      </c>
      <c r="F1" s="115"/>
      <c r="G1" s="115"/>
      <c r="H1" s="115"/>
      <c r="I1" s="115"/>
      <c r="J1" s="128"/>
      <c r="K1" s="116" t="s">
        <v>109</v>
      </c>
      <c r="L1" s="117"/>
      <c r="M1" s="117"/>
      <c r="N1" s="118"/>
    </row>
    <row r="2" spans="1:14" ht="65.25" customHeight="1" x14ac:dyDescent="0.25">
      <c r="A2" s="119" t="s">
        <v>110</v>
      </c>
      <c r="B2" s="120"/>
      <c r="C2" s="120"/>
      <c r="D2" s="121"/>
      <c r="E2" s="119" t="s">
        <v>111</v>
      </c>
      <c r="F2" s="120"/>
      <c r="G2" s="120"/>
      <c r="H2" s="120"/>
      <c r="I2" s="120"/>
      <c r="J2" s="121"/>
      <c r="K2" s="122" t="s">
        <v>116</v>
      </c>
      <c r="L2" s="123"/>
      <c r="M2" s="123"/>
      <c r="N2" s="124"/>
    </row>
    <row r="3" spans="1:14" ht="75" customHeight="1" x14ac:dyDescent="0.25">
      <c r="A3" s="125" t="s">
        <v>112</v>
      </c>
      <c r="B3" s="126"/>
      <c r="C3" s="126"/>
      <c r="D3" s="127"/>
      <c r="E3" s="119" t="s">
        <v>113</v>
      </c>
      <c r="F3" s="120"/>
      <c r="G3" s="120"/>
      <c r="H3" s="120"/>
      <c r="I3" s="120"/>
      <c r="J3" s="121"/>
      <c r="K3" s="122" t="s">
        <v>114</v>
      </c>
      <c r="L3" s="123"/>
      <c r="M3" s="123"/>
      <c r="N3" s="124"/>
    </row>
    <row r="12" spans="1:14" x14ac:dyDescent="0.25">
      <c r="H12" t="s">
        <v>115</v>
      </c>
    </row>
  </sheetData>
  <mergeCells count="8">
    <mergeCell ref="E1:J1"/>
    <mergeCell ref="K1:N1"/>
    <mergeCell ref="A2:D2"/>
    <mergeCell ref="E2:J2"/>
    <mergeCell ref="K2:N2"/>
    <mergeCell ref="A3:D3"/>
    <mergeCell ref="E3:J3"/>
    <mergeCell ref="K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</vt:lpstr>
      <vt:lpstr>Раздел 2 Недвижимое имущество </vt:lpstr>
      <vt:lpstr>Раздел 5  Движимое имущество</vt:lpstr>
      <vt:lpstr>Раздел 6 Перечень юр.лиц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Алла Сергеевна Вислобокова</cp:lastModifiedBy>
  <cp:lastPrinted>2019-04-04T01:03:46Z</cp:lastPrinted>
  <dcterms:created xsi:type="dcterms:W3CDTF">2011-07-15T05:14:25Z</dcterms:created>
  <dcterms:modified xsi:type="dcterms:W3CDTF">2020-07-17T02:13:20Z</dcterms:modified>
</cp:coreProperties>
</file>