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кулинаЕЮ\Documents\Женя\Реестр муниципального имущества\Реестр муниципального имущества 2025\Реестр поселения  на 01.04.2025\"/>
    </mc:Choice>
  </mc:AlternateContent>
  <xr:revisionPtr revIDLastSave="0" documentId="13_ncr:1_{88EED669-0F4E-4A1A-BA47-B6FA92AE9380}" xr6:coauthVersionLast="36" xr6:coauthVersionMax="36" xr10:uidLastSave="{00000000-0000-0000-0000-000000000000}"/>
  <bookViews>
    <workbookView xWindow="240" yWindow="45" windowWidth="15150" windowHeight="8175" activeTab="3" xr2:uid="{00000000-000D-0000-FFFF-FFFF00000000}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имущество'!$D$1:$D$25</definedName>
  </definedNames>
  <calcPr calcId="191029"/>
</workbook>
</file>

<file path=xl/calcChain.xml><?xml version="1.0" encoding="utf-8"?>
<calcChain xmlns="http://schemas.openxmlformats.org/spreadsheetml/2006/main">
  <c r="N37" i="6" l="1"/>
  <c r="N52" i="6"/>
  <c r="O52" i="6"/>
  <c r="O37" i="6" l="1"/>
  <c r="N24" i="4"/>
</calcChain>
</file>

<file path=xl/sharedStrings.xml><?xml version="1.0" encoding="utf-8"?>
<sst xmlns="http://schemas.openxmlformats.org/spreadsheetml/2006/main" count="315" uniqueCount="182">
  <si>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</si>
  <si>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</si>
  <si>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</si>
  <si>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</si>
  <si>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</si>
  <si>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</si>
  <si>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</si>
  <si>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</si>
  <si>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</si>
  <si>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</si>
  <si>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</si>
  <si>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</si>
  <si>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</si>
  <si>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</si>
  <si>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</si>
  <si>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</si>
  <si>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</si>
  <si>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</si>
  <si>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</si>
  <si>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</si>
  <si>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</si>
  <si>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</si>
  <si>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</si>
  <si>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</si>
  <si>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</si>
  <si>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</si>
  <si>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</si>
  <si>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</si>
  <si>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</si>
  <si>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</si>
  <si>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</si>
  <si>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</si>
  <si>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</si>
  <si>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</si>
  <si>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</si>
  <si>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</si>
  <si>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</si>
  <si>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</si>
  <si>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</si>
  <si>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</si>
  <si>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</si>
  <si>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</si>
  <si>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</si>
  <si>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</si>
  <si>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</si>
  <si>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</si>
  <si>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</si>
  <si>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</si>
  <si>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</si>
  <si>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</si>
  <si>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</si>
  <si>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</si>
  <si>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</si>
  <si>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</si>
  <si>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</si>
  <si>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</si>
  <si>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</si>
  <si>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</si>
  <si>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</si>
  <si>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</si>
  <si>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</si>
  <si>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</si>
  <si>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</si>
  <si>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</si>
  <si>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</si>
  <si>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</si>
  <si>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</si>
  <si>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</si>
  <si>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</si>
  <si>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</si>
  <si>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</si>
  <si>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</si>
  <si>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</si>
  <si>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</si>
  <si>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</si>
  <si>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Компьютер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</si>
  <si>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</si>
  <si>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</si>
  <si>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</si>
  <si>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</si>
  <si>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</si>
  <si>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</si>
  <si>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</si>
  <si>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</si>
  <si>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</si>
  <si>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</si>
  <si>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</si>
  <si>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</si>
  <si>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</si>
  <si>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</si>
  <si>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</si>
  <si>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</si>
  <si>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</si>
  <si>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</si>
  <si>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</si>
  <si>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</si>
  <si>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</si>
  <si>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</si>
  <si>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</si>
  <si>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</si>
  <si>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</si>
  <si>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</si>
  <si>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</si>
  <si>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</si>
  <si>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</si>
  <si>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</si>
  <si>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>Компьютерная платформа</t>
  </si>
  <si>
    <t>Телевизор LED</t>
  </si>
  <si>
    <t>уличное освещение</t>
  </si>
  <si>
    <t>Спутниковый терминал</t>
  </si>
  <si>
    <t>AltegrosKy Ka</t>
  </si>
  <si>
    <t>Шкаф "Рондо"</t>
  </si>
  <si>
    <t>03:02:040101:9</t>
  </si>
  <si>
    <t>для объектов жилой застройки</t>
  </si>
  <si>
    <t>п. Бугунда</t>
  </si>
  <si>
    <t>03:02:130106:12</t>
  </si>
  <si>
    <t>03:02:040101:7</t>
  </si>
  <si>
    <t>03:02:1301111:11</t>
  </si>
  <si>
    <t>п. Монгой, ул. Лесная, 2</t>
  </si>
  <si>
    <t>Жилой дом</t>
  </si>
  <si>
    <t>п. Монгой, ул. Озерная, 1</t>
  </si>
  <si>
    <t>Железнодорожная платформа</t>
  </si>
  <si>
    <t>Ноутбук Actr Aspire3 F315-34C5V8 CEL</t>
  </si>
  <si>
    <t>Цыденжапов Андрей Анатольевич</t>
  </si>
  <si>
    <t>Габагугуева Маргарита Батоцыреновна</t>
  </si>
  <si>
    <t>03:02:130111:1</t>
  </si>
  <si>
    <t>03:02:130103:2</t>
  </si>
  <si>
    <t>Мотопомпа</t>
  </si>
  <si>
    <t>HUSQVARNA</t>
  </si>
  <si>
    <t>Приватизация 2023г.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</si>
  <si>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</si>
  <si>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</si>
  <si>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</si>
  <si>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</si>
  <si>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</si>
  <si>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</si>
  <si>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</si>
  <si>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</si>
  <si>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</si>
  <si>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</si>
  <si>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</si>
  <si>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</si>
  <si>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</si>
  <si>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</si>
  <si>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</si>
  <si>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</si>
  <si>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</si>
  <si>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</si>
  <si>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</si>
  <si>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</si>
  <si>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</si>
  <si>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</si>
  <si>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</si>
  <si>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</si>
  <si>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</si>
  <si>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</si>
  <si>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</si>
  <si>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Снят с ГКУ 2024</t>
  </si>
  <si>
    <t>01013400006</t>
  </si>
  <si>
    <t>01012400001</t>
  </si>
  <si>
    <t>01013400007</t>
  </si>
  <si>
    <t>01013400008</t>
  </si>
  <si>
    <t>01013400009</t>
  </si>
  <si>
    <t>01013800002</t>
  </si>
  <si>
    <t>металлическая емкость</t>
  </si>
  <si>
    <t xml:space="preserve">Кресло  Зеро </t>
  </si>
  <si>
    <t>оранжевое</t>
  </si>
  <si>
    <t>01013600003</t>
  </si>
  <si>
    <t xml:space="preserve">п. Монгой </t>
  </si>
  <si>
    <t>Нежилое здание (СДК), 03:02:130111:128</t>
  </si>
  <si>
    <t>01011200001</t>
  </si>
  <si>
    <t>колонка 2125</t>
  </si>
  <si>
    <t>01013400001</t>
  </si>
  <si>
    <t>01013400002</t>
  </si>
  <si>
    <t>Шкаф офисный 3-х створчатый</t>
  </si>
  <si>
    <t>диван офисный</t>
  </si>
  <si>
    <t>01013600005</t>
  </si>
  <si>
    <t>стол офисный</t>
  </si>
  <si>
    <t>01013600006</t>
  </si>
  <si>
    <t>Перечень земельных участков, учтенных в реестре муниципального имущества на 01.04.2025 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</si>
  <si>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01.04.2025г.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</si>
  <si>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01.04.2025 (Администрация)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</si>
</sst>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292C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13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4" fontId="3" fillId="0" borderId="0" xfId="0" applyNumberFormat="1" applyFont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/>
    <xf numFmtId="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4" fontId="1" fillId="6" borderId="1" xfId="1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2" fontId="3" fillId="6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/>
    <xf numFmtId="2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4" fontId="1" fillId="6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49" fontId="3" fillId="0" borderId="8" xfId="0" applyNumberFormat="1" applyFont="1" applyBorder="1" applyAlignment="1"/>
    <xf numFmtId="0" fontId="3" fillId="0" borderId="11" xfId="0" applyFont="1" applyBorder="1" applyAlignment="1"/>
    <xf numFmtId="0" fontId="3" fillId="0" borderId="8" xfId="0" applyFont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/>
    <xf numFmtId="49" fontId="0" fillId="0" borderId="8" xfId="0" applyNumberFormat="1" applyBorder="1" applyAlignment="1"/>
    <xf numFmtId="0" fontId="0" fillId="0" borderId="11" xfId="0" applyBorder="1" applyAlignment="1"/>
    <xf numFmtId="49" fontId="3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0" xfId="0" applyFont="1" applyAlignment="1"/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0" fillId="0" borderId="3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/>
    </xf>
    <xf numFmtId="0" fontId="3" fillId="2" borderId="11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 xr:uid="{00000000-0005-0000-0000-000001000000}"/>
    <cellStyle name="Обычный_Монгойский СДК 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opLeftCell="A4" zoomScaleSheetLayoutView="100" workbookViewId="0">
      <selection activeCell="A3" sqref="A3:N4"/>
    </sheetView>
  </sheetViews>
  <sheetFormatPr defaultColWidth="13.140625" defaultRowHeight="15" x14ac:dyDescent="0.2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 x14ac:dyDescent="0.25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 x14ac:dyDescent="0.25">
      <c r="A2" s="21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 x14ac:dyDescent="0.25">
      <c r="A3" s="100" t="s">
        <v>179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</row>
    <row r="4" spans="1:14" ht="6.75" customHeight="1" x14ac:dyDescent="0.25">
      <c r="A4" s="103"/>
      <c r="B4" s="104"/>
      <c r="C4" s="104"/>
      <c r="D4" s="104"/>
      <c r="E4" s="104"/>
      <c r="F4" s="104"/>
      <c r="G4" s="104"/>
      <c r="H4" s="104"/>
      <c r="I4" s="105"/>
      <c r="J4" s="105"/>
      <c r="K4" s="105"/>
      <c r="L4" s="105"/>
      <c r="M4" s="104"/>
      <c r="N4" s="106"/>
    </row>
    <row r="5" spans="1:14" x14ac:dyDescent="0.25">
      <c r="A5" s="93" t="s">
        <v>9</v>
      </c>
      <c r="B5" s="93"/>
      <c r="C5" s="88" t="s">
        <v>10</v>
      </c>
      <c r="D5" s="88"/>
      <c r="E5" s="88" t="s">
        <v>11</v>
      </c>
      <c r="F5" s="88"/>
      <c r="G5" s="88" t="s">
        <v>12</v>
      </c>
      <c r="H5" s="88"/>
      <c r="I5" s="88" t="s">
        <v>13</v>
      </c>
      <c r="J5" s="88"/>
      <c r="K5" s="89" t="s">
        <v>14</v>
      </c>
      <c r="L5" s="89" t="s">
        <v>15</v>
      </c>
      <c r="M5" s="97" t="s">
        <v>14</v>
      </c>
      <c r="N5" s="98" t="s">
        <v>85</v>
      </c>
    </row>
    <row r="6" spans="1:14" ht="36.75" customHeight="1" x14ac:dyDescent="0.25">
      <c r="A6" s="93"/>
      <c r="B6" s="93"/>
      <c r="C6" s="88"/>
      <c r="D6" s="88"/>
      <c r="E6" s="88"/>
      <c r="F6" s="88"/>
      <c r="G6" s="88"/>
      <c r="H6" s="88"/>
      <c r="I6" s="88"/>
      <c r="J6" s="88"/>
      <c r="K6" s="89"/>
      <c r="L6" s="89"/>
      <c r="M6" s="97"/>
      <c r="N6" s="99"/>
    </row>
    <row r="7" spans="1:14" ht="45" x14ac:dyDescent="0.25">
      <c r="A7" s="92">
        <v>1</v>
      </c>
      <c r="B7" s="92"/>
      <c r="C7" s="94" t="s">
        <v>16</v>
      </c>
      <c r="D7" s="94"/>
      <c r="E7" s="94" t="s">
        <v>17</v>
      </c>
      <c r="F7" s="94"/>
      <c r="G7" s="94" t="s">
        <v>18</v>
      </c>
      <c r="H7" s="94"/>
      <c r="I7" s="94" t="s">
        <v>19</v>
      </c>
      <c r="J7" s="94"/>
      <c r="K7" s="52" t="s">
        <v>20</v>
      </c>
      <c r="L7" s="52">
        <v>1180</v>
      </c>
      <c r="M7" s="53" t="s">
        <v>20</v>
      </c>
      <c r="N7" s="48">
        <v>1180</v>
      </c>
    </row>
    <row r="8" spans="1:14" s="23" customFormat="1" ht="38.25" customHeight="1" x14ac:dyDescent="0.25">
      <c r="A8" s="34">
        <v>2</v>
      </c>
      <c r="B8" s="34"/>
      <c r="C8" s="54" t="s">
        <v>112</v>
      </c>
      <c r="D8" s="54"/>
      <c r="E8" s="95" t="s">
        <v>114</v>
      </c>
      <c r="F8" s="96"/>
      <c r="G8" s="91" t="s">
        <v>18</v>
      </c>
      <c r="H8" s="91"/>
      <c r="I8" s="91" t="s">
        <v>19</v>
      </c>
      <c r="J8" s="91"/>
      <c r="K8" s="55"/>
      <c r="L8" s="55"/>
      <c r="M8" s="56" t="s">
        <v>113</v>
      </c>
      <c r="N8" s="57">
        <v>2030</v>
      </c>
    </row>
    <row r="9" spans="1:14" s="23" customFormat="1" ht="38.25" customHeight="1" x14ac:dyDescent="0.25">
      <c r="A9" s="34">
        <v>3</v>
      </c>
      <c r="B9" s="34"/>
      <c r="C9" s="54" t="s">
        <v>116</v>
      </c>
      <c r="D9" s="54"/>
      <c r="E9" s="95" t="s">
        <v>114</v>
      </c>
      <c r="F9" s="96"/>
      <c r="G9" s="91" t="s">
        <v>18</v>
      </c>
      <c r="H9" s="91"/>
      <c r="I9" s="91" t="s">
        <v>19</v>
      </c>
      <c r="J9" s="91"/>
      <c r="K9" s="55"/>
      <c r="L9" s="55"/>
      <c r="M9" s="56" t="s">
        <v>113</v>
      </c>
      <c r="N9" s="57">
        <v>3150</v>
      </c>
    </row>
    <row r="10" spans="1:14" s="23" customFormat="1" ht="38.25" customHeight="1" x14ac:dyDescent="0.25">
      <c r="A10" s="34">
        <v>4</v>
      </c>
      <c r="B10" s="34"/>
      <c r="C10" s="54" t="s">
        <v>115</v>
      </c>
      <c r="D10" s="54"/>
      <c r="E10" s="91" t="s">
        <v>48</v>
      </c>
      <c r="F10" s="91"/>
      <c r="G10" s="91" t="s">
        <v>18</v>
      </c>
      <c r="H10" s="91"/>
      <c r="I10" s="91" t="s">
        <v>19</v>
      </c>
      <c r="J10" s="91"/>
      <c r="K10" s="55"/>
      <c r="L10" s="55"/>
      <c r="M10" s="56" t="s">
        <v>113</v>
      </c>
      <c r="N10" s="57">
        <v>173</v>
      </c>
    </row>
    <row r="11" spans="1:14" ht="60" x14ac:dyDescent="0.25">
      <c r="A11" s="92">
        <v>5</v>
      </c>
      <c r="B11" s="92"/>
      <c r="C11" s="90" t="s">
        <v>21</v>
      </c>
      <c r="D11" s="90"/>
      <c r="E11" s="90" t="s">
        <v>5</v>
      </c>
      <c r="F11" s="90"/>
      <c r="G11" s="90" t="s">
        <v>18</v>
      </c>
      <c r="H11" s="90"/>
      <c r="I11" s="90" t="s">
        <v>19</v>
      </c>
      <c r="J11" s="90"/>
      <c r="K11" s="58" t="s">
        <v>22</v>
      </c>
      <c r="L11" s="58">
        <v>6008.2</v>
      </c>
      <c r="M11" s="59" t="s">
        <v>22</v>
      </c>
      <c r="N11" s="60">
        <v>6008.2</v>
      </c>
    </row>
    <row r="12" spans="1:14" ht="60" x14ac:dyDescent="0.25">
      <c r="A12" s="92">
        <v>6</v>
      </c>
      <c r="B12" s="92"/>
      <c r="C12" s="90" t="s">
        <v>23</v>
      </c>
      <c r="D12" s="90"/>
      <c r="E12" s="90" t="s">
        <v>6</v>
      </c>
      <c r="F12" s="90"/>
      <c r="G12" s="90" t="s">
        <v>18</v>
      </c>
      <c r="H12" s="90"/>
      <c r="I12" s="90" t="s">
        <v>19</v>
      </c>
      <c r="J12" s="90"/>
      <c r="K12" s="58" t="s">
        <v>22</v>
      </c>
      <c r="L12" s="58">
        <v>4069.8</v>
      </c>
      <c r="M12" s="59" t="s">
        <v>22</v>
      </c>
      <c r="N12" s="60">
        <v>4069.8</v>
      </c>
    </row>
    <row r="13" spans="1:14" s="23" customFormat="1" ht="51.75" x14ac:dyDescent="0.25">
      <c r="A13" s="34">
        <v>7</v>
      </c>
      <c r="B13" s="34"/>
      <c r="C13" s="61" t="s">
        <v>117</v>
      </c>
      <c r="D13" s="61"/>
      <c r="E13" s="90" t="s">
        <v>8</v>
      </c>
      <c r="F13" s="90"/>
      <c r="G13" s="90" t="s">
        <v>18</v>
      </c>
      <c r="H13" s="90"/>
      <c r="I13" s="90" t="s">
        <v>19</v>
      </c>
      <c r="J13" s="90"/>
      <c r="K13" s="58"/>
      <c r="L13" s="58"/>
      <c r="M13" s="59" t="s">
        <v>22</v>
      </c>
      <c r="N13" s="62">
        <v>4261.3</v>
      </c>
    </row>
    <row r="14" spans="1:14" ht="60" x14ac:dyDescent="0.25">
      <c r="A14" s="92">
        <v>8</v>
      </c>
      <c r="B14" s="92"/>
      <c r="C14" s="90" t="s">
        <v>24</v>
      </c>
      <c r="D14" s="90"/>
      <c r="E14" s="90" t="s">
        <v>7</v>
      </c>
      <c r="F14" s="90"/>
      <c r="G14" s="90" t="s">
        <v>18</v>
      </c>
      <c r="H14" s="90"/>
      <c r="I14" s="90" t="s">
        <v>19</v>
      </c>
      <c r="J14" s="90"/>
      <c r="K14" s="58" t="s">
        <v>22</v>
      </c>
      <c r="L14" s="58">
        <v>1782</v>
      </c>
      <c r="M14" s="59" t="s">
        <v>22</v>
      </c>
      <c r="N14" s="60">
        <v>1782</v>
      </c>
    </row>
    <row r="15" spans="1:14" ht="60" x14ac:dyDescent="0.25">
      <c r="A15" s="92">
        <v>9</v>
      </c>
      <c r="B15" s="92"/>
      <c r="C15" s="90" t="s">
        <v>25</v>
      </c>
      <c r="D15" s="90"/>
      <c r="E15" s="90" t="s">
        <v>26</v>
      </c>
      <c r="F15" s="90"/>
      <c r="G15" s="90" t="s">
        <v>18</v>
      </c>
      <c r="H15" s="90"/>
      <c r="I15" s="90" t="s">
        <v>19</v>
      </c>
      <c r="J15" s="90"/>
      <c r="K15" s="58" t="s">
        <v>22</v>
      </c>
      <c r="L15" s="58">
        <v>5831</v>
      </c>
      <c r="M15" s="59" t="s">
        <v>22</v>
      </c>
      <c r="N15" s="60">
        <v>5831</v>
      </c>
    </row>
    <row r="16" spans="1:14" ht="41.25" customHeight="1" x14ac:dyDescent="0.25">
      <c r="A16" s="36">
        <v>10</v>
      </c>
      <c r="B16" s="37"/>
      <c r="C16" s="57" t="s">
        <v>125</v>
      </c>
      <c r="D16" s="63"/>
      <c r="E16" s="91" t="s">
        <v>120</v>
      </c>
      <c r="F16" s="91"/>
      <c r="G16" s="91" t="s">
        <v>18</v>
      </c>
      <c r="H16" s="91"/>
      <c r="I16" s="91" t="s">
        <v>19</v>
      </c>
      <c r="J16" s="91"/>
      <c r="K16" s="63"/>
      <c r="L16" s="63"/>
      <c r="M16" s="56" t="s">
        <v>22</v>
      </c>
      <c r="N16" s="57">
        <v>3716.4</v>
      </c>
    </row>
    <row r="17" spans="1:14" ht="40.5" customHeight="1" x14ac:dyDescent="0.25">
      <c r="A17" s="36">
        <v>11</v>
      </c>
      <c r="B17" s="37"/>
      <c r="C17" s="57" t="s">
        <v>126</v>
      </c>
      <c r="D17" s="63"/>
      <c r="E17" s="91" t="s">
        <v>118</v>
      </c>
      <c r="F17" s="91"/>
      <c r="G17" s="91" t="s">
        <v>18</v>
      </c>
      <c r="H17" s="91"/>
      <c r="I17" s="91" t="s">
        <v>19</v>
      </c>
      <c r="J17" s="91"/>
      <c r="K17" s="55" t="s">
        <v>22</v>
      </c>
      <c r="L17" s="55">
        <v>5831</v>
      </c>
      <c r="M17" s="56" t="s">
        <v>22</v>
      </c>
      <c r="N17" s="57">
        <v>3112.9</v>
      </c>
    </row>
  </sheetData>
  <mergeCells count="53">
    <mergeCell ref="M5:M6"/>
    <mergeCell ref="N5:N6"/>
    <mergeCell ref="A3:N4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2:B12"/>
    <mergeCell ref="A11:B11"/>
    <mergeCell ref="C11:D11"/>
    <mergeCell ref="E11:F11"/>
    <mergeCell ref="I16:J16"/>
    <mergeCell ref="I17:J17"/>
    <mergeCell ref="E8:F8"/>
    <mergeCell ref="G8:H8"/>
    <mergeCell ref="I8:J8"/>
    <mergeCell ref="E10:F10"/>
    <mergeCell ref="I11:J11"/>
    <mergeCell ref="I13:J13"/>
    <mergeCell ref="E16:F16"/>
    <mergeCell ref="E17:F17"/>
    <mergeCell ref="G16:H16"/>
    <mergeCell ref="G17:H17"/>
    <mergeCell ref="E13:F13"/>
    <mergeCell ref="G13:H13"/>
    <mergeCell ref="C12:D12"/>
    <mergeCell ref="E12:F12"/>
    <mergeCell ref="L5:L6"/>
    <mergeCell ref="A7:B7"/>
    <mergeCell ref="A5:B6"/>
    <mergeCell ref="C5:D6"/>
    <mergeCell ref="E5:F6"/>
    <mergeCell ref="G5:H6"/>
    <mergeCell ref="C7:D7"/>
    <mergeCell ref="E7:F7"/>
    <mergeCell ref="G7:H7"/>
    <mergeCell ref="I7:J7"/>
    <mergeCell ref="E9:F9"/>
    <mergeCell ref="G9:H9"/>
    <mergeCell ref="I9:J9"/>
    <mergeCell ref="G11:H11"/>
    <mergeCell ref="I5:J6"/>
    <mergeCell ref="K5:K6"/>
    <mergeCell ref="G12:H12"/>
    <mergeCell ref="I12:J12"/>
    <mergeCell ref="G10:H10"/>
    <mergeCell ref="I10:J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topLeftCell="B1" zoomScale="115" zoomScaleNormal="115" workbookViewId="0">
      <selection activeCell="C2" sqref="C2:N3"/>
    </sheetView>
  </sheetViews>
  <sheetFormatPr defaultRowHeight="15" x14ac:dyDescent="0.25"/>
  <cols>
    <col min="1" max="2" width="4.140625" style="4" customWidth="1"/>
    <col min="3" max="3" width="14.5703125" style="13" customWidth="1"/>
    <col min="4" max="4" width="4.85546875" customWidth="1"/>
    <col min="5" max="5" width="32.5703125" customWidth="1"/>
    <col min="6" max="6" width="0.42578125" style="4" hidden="1" customWidth="1"/>
    <col min="7" max="7" width="13.5703125" customWidth="1"/>
    <col min="8" max="8" width="13" style="10" customWidth="1"/>
    <col min="9" max="9" width="12.5703125" style="10" customWidth="1"/>
    <col min="10" max="10" width="19" customWidth="1"/>
    <col min="11" max="11" width="14.5703125" customWidth="1"/>
    <col min="12" max="12" width="0.140625" customWidth="1"/>
    <col min="13" max="13" width="10.42578125" customWidth="1"/>
    <col min="14" max="14" width="18.85546875" customWidth="1"/>
  </cols>
  <sheetData>
    <row r="1" spans="1:16" x14ac:dyDescent="0.25">
      <c r="A1" s="1"/>
      <c r="B1" s="1"/>
      <c r="C1" s="19"/>
      <c r="D1" s="12"/>
      <c r="E1" s="12"/>
      <c r="F1" s="12"/>
      <c r="G1" s="12"/>
      <c r="I1" s="11"/>
      <c r="N1" s="11" t="s">
        <v>4</v>
      </c>
    </row>
    <row r="2" spans="1:16" x14ac:dyDescent="0.25">
      <c r="A2" s="1"/>
      <c r="B2" s="1"/>
      <c r="C2" s="128" t="s">
        <v>180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6" x14ac:dyDescent="0.25">
      <c r="A3" s="18" t="s">
        <v>0</v>
      </c>
      <c r="B3" s="70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6" ht="15" customHeight="1" x14ac:dyDescent="0.25">
      <c r="A4" s="16"/>
      <c r="B4" s="71"/>
      <c r="C4" s="148" t="s">
        <v>9</v>
      </c>
      <c r="D4" s="149"/>
      <c r="E4" s="140" t="s">
        <v>27</v>
      </c>
      <c r="F4" s="141"/>
      <c r="G4" s="140" t="s">
        <v>28</v>
      </c>
      <c r="H4" s="141"/>
      <c r="I4" s="140" t="s">
        <v>12</v>
      </c>
      <c r="J4" s="141"/>
      <c r="K4" s="134" t="s">
        <v>29</v>
      </c>
      <c r="L4" s="135"/>
      <c r="M4" s="131" t="s">
        <v>30</v>
      </c>
      <c r="N4" s="98" t="s">
        <v>31</v>
      </c>
    </row>
    <row r="5" spans="1:16" s="23" customFormat="1" ht="15" customHeight="1" x14ac:dyDescent="0.25">
      <c r="A5" s="16"/>
      <c r="B5" s="72"/>
      <c r="C5" s="150"/>
      <c r="D5" s="151"/>
      <c r="E5" s="142"/>
      <c r="F5" s="143"/>
      <c r="G5" s="142"/>
      <c r="H5" s="143"/>
      <c r="I5" s="142"/>
      <c r="J5" s="143"/>
      <c r="K5" s="136"/>
      <c r="L5" s="137"/>
      <c r="M5" s="132"/>
      <c r="N5" s="130"/>
    </row>
    <row r="6" spans="1:16" ht="30" customHeight="1" x14ac:dyDescent="0.25">
      <c r="A6" s="16"/>
      <c r="B6" s="17"/>
      <c r="C6" s="152"/>
      <c r="D6" s="153"/>
      <c r="E6" s="144"/>
      <c r="F6" s="145"/>
      <c r="G6" s="144"/>
      <c r="H6" s="145"/>
      <c r="I6" s="144"/>
      <c r="J6" s="145"/>
      <c r="K6" s="138"/>
      <c r="L6" s="139"/>
      <c r="M6" s="133"/>
      <c r="N6" s="99"/>
    </row>
    <row r="7" spans="1:16" s="23" customFormat="1" ht="45" customHeight="1" x14ac:dyDescent="0.25">
      <c r="A7" s="16"/>
      <c r="B7" s="16"/>
      <c r="C7" s="46"/>
      <c r="D7" s="47"/>
      <c r="E7" s="117" t="s">
        <v>118</v>
      </c>
      <c r="F7" s="118"/>
      <c r="G7" s="117" t="s">
        <v>119</v>
      </c>
      <c r="H7" s="121"/>
      <c r="I7" s="117" t="s">
        <v>18</v>
      </c>
      <c r="J7" s="118"/>
      <c r="K7" s="46">
        <v>64.8</v>
      </c>
      <c r="L7" s="47"/>
      <c r="M7" s="48"/>
      <c r="N7" s="49">
        <v>313344.06</v>
      </c>
      <c r="O7" s="146" t="s">
        <v>129</v>
      </c>
      <c r="P7" s="147"/>
    </row>
    <row r="8" spans="1:16" s="23" customFormat="1" ht="45" customHeight="1" x14ac:dyDescent="0.25">
      <c r="A8" s="16"/>
      <c r="B8" s="16" t="s">
        <v>130</v>
      </c>
      <c r="C8" s="64"/>
      <c r="D8" s="65"/>
      <c r="E8" s="119" t="s">
        <v>120</v>
      </c>
      <c r="F8" s="120"/>
      <c r="G8" s="119" t="s">
        <v>119</v>
      </c>
      <c r="H8" s="122"/>
      <c r="I8" s="119" t="s">
        <v>18</v>
      </c>
      <c r="J8" s="120"/>
      <c r="K8" s="64"/>
      <c r="L8" s="65"/>
      <c r="M8" s="66"/>
      <c r="N8" s="74">
        <v>306455.95</v>
      </c>
    </row>
    <row r="9" spans="1:16" ht="46.5" customHeight="1" x14ac:dyDescent="0.25">
      <c r="A9" s="16"/>
      <c r="B9" s="16" t="s">
        <v>131</v>
      </c>
      <c r="C9" s="123">
        <v>1792</v>
      </c>
      <c r="D9" s="124"/>
      <c r="E9" s="119" t="s">
        <v>5</v>
      </c>
      <c r="F9" s="120"/>
      <c r="G9" s="119" t="s">
        <v>32</v>
      </c>
      <c r="H9" s="120"/>
      <c r="I9" s="119" t="s">
        <v>18</v>
      </c>
      <c r="J9" s="120"/>
      <c r="K9" s="123">
        <v>68.3</v>
      </c>
      <c r="L9" s="124"/>
      <c r="M9" s="66">
        <v>1</v>
      </c>
      <c r="N9" s="74">
        <v>334799.77</v>
      </c>
    </row>
    <row r="10" spans="1:16" ht="41.25" customHeight="1" x14ac:dyDescent="0.25">
      <c r="A10" s="16"/>
      <c r="B10" s="16" t="s">
        <v>132</v>
      </c>
      <c r="C10" s="123">
        <v>111</v>
      </c>
      <c r="D10" s="124"/>
      <c r="E10" s="119" t="s">
        <v>6</v>
      </c>
      <c r="F10" s="120"/>
      <c r="G10" s="119" t="s">
        <v>33</v>
      </c>
      <c r="H10" s="120"/>
      <c r="I10" s="119" t="s">
        <v>18</v>
      </c>
      <c r="J10" s="120"/>
      <c r="K10" s="123">
        <v>79.599999999999994</v>
      </c>
      <c r="L10" s="124"/>
      <c r="M10" s="66">
        <v>1</v>
      </c>
      <c r="N10" s="74">
        <v>137235.18</v>
      </c>
    </row>
    <row r="11" spans="1:16" ht="45.75" customHeight="1" x14ac:dyDescent="0.25">
      <c r="A11" s="16"/>
      <c r="B11" s="16" t="s">
        <v>133</v>
      </c>
      <c r="C11" s="123">
        <v>112</v>
      </c>
      <c r="D11" s="124"/>
      <c r="E11" s="119" t="s">
        <v>7</v>
      </c>
      <c r="F11" s="120"/>
      <c r="G11" s="119" t="s">
        <v>34</v>
      </c>
      <c r="H11" s="120"/>
      <c r="I11" s="119" t="s">
        <v>18</v>
      </c>
      <c r="J11" s="120"/>
      <c r="K11" s="123">
        <v>51.9</v>
      </c>
      <c r="L11" s="124"/>
      <c r="M11" s="66">
        <v>1</v>
      </c>
      <c r="N11" s="74">
        <v>381197.72</v>
      </c>
    </row>
    <row r="12" spans="1:16" ht="50.25" customHeight="1" x14ac:dyDescent="0.25">
      <c r="A12" s="16"/>
      <c r="B12" s="16" t="s">
        <v>134</v>
      </c>
      <c r="C12" s="123">
        <v>1601</v>
      </c>
      <c r="D12" s="124"/>
      <c r="E12" s="119" t="s">
        <v>35</v>
      </c>
      <c r="F12" s="120"/>
      <c r="G12" s="119" t="s">
        <v>36</v>
      </c>
      <c r="H12" s="120"/>
      <c r="I12" s="119" t="s">
        <v>18</v>
      </c>
      <c r="J12" s="120"/>
      <c r="K12" s="123">
        <v>66.8</v>
      </c>
      <c r="L12" s="124"/>
      <c r="M12" s="66">
        <v>1</v>
      </c>
      <c r="N12" s="74">
        <v>293650.15999999997</v>
      </c>
    </row>
    <row r="13" spans="1:16" ht="42" customHeight="1" x14ac:dyDescent="0.25">
      <c r="A13" s="16"/>
      <c r="B13" s="16" t="s">
        <v>135</v>
      </c>
      <c r="C13" s="123">
        <v>113</v>
      </c>
      <c r="D13" s="124"/>
      <c r="E13" s="119" t="s">
        <v>8</v>
      </c>
      <c r="F13" s="120"/>
      <c r="G13" s="119" t="s">
        <v>37</v>
      </c>
      <c r="H13" s="120"/>
      <c r="I13" s="119" t="s">
        <v>18</v>
      </c>
      <c r="J13" s="120"/>
      <c r="K13" s="123">
        <v>58.9</v>
      </c>
      <c r="L13" s="124"/>
      <c r="M13" s="66">
        <v>1</v>
      </c>
      <c r="N13" s="74">
        <v>103210.47</v>
      </c>
    </row>
    <row r="14" spans="1:16" ht="36.75" customHeight="1" x14ac:dyDescent="0.25">
      <c r="A14" s="16"/>
      <c r="B14" s="16" t="s">
        <v>136</v>
      </c>
      <c r="C14" s="123">
        <v>1433</v>
      </c>
      <c r="D14" s="124"/>
      <c r="E14" s="119" t="s">
        <v>38</v>
      </c>
      <c r="F14" s="120"/>
      <c r="G14" s="119" t="s">
        <v>39</v>
      </c>
      <c r="H14" s="120"/>
      <c r="I14" s="119" t="s">
        <v>18</v>
      </c>
      <c r="J14" s="120"/>
      <c r="K14" s="123">
        <v>51.55</v>
      </c>
      <c r="L14" s="124"/>
      <c r="M14" s="66">
        <v>1</v>
      </c>
      <c r="N14" s="74">
        <v>25341.95</v>
      </c>
    </row>
    <row r="15" spans="1:16" ht="48" customHeight="1" x14ac:dyDescent="0.25">
      <c r="A15" s="16"/>
      <c r="B15" s="16" t="s">
        <v>137</v>
      </c>
      <c r="C15" s="123">
        <v>1426</v>
      </c>
      <c r="D15" s="124"/>
      <c r="E15" s="119" t="s">
        <v>40</v>
      </c>
      <c r="F15" s="120"/>
      <c r="G15" s="119" t="s">
        <v>41</v>
      </c>
      <c r="H15" s="120"/>
      <c r="I15" s="119" t="s">
        <v>18</v>
      </c>
      <c r="J15" s="120"/>
      <c r="K15" s="123">
        <v>47.81</v>
      </c>
      <c r="L15" s="124"/>
      <c r="M15" s="66">
        <v>1</v>
      </c>
      <c r="N15" s="74">
        <v>79988.600000000006</v>
      </c>
    </row>
    <row r="16" spans="1:16" ht="45" customHeight="1" x14ac:dyDescent="0.25">
      <c r="A16" s="16"/>
      <c r="B16" s="16" t="s">
        <v>138</v>
      </c>
      <c r="C16" s="123">
        <v>114</v>
      </c>
      <c r="D16" s="124"/>
      <c r="E16" s="119" t="s">
        <v>42</v>
      </c>
      <c r="F16" s="120"/>
      <c r="G16" s="119" t="s">
        <v>43</v>
      </c>
      <c r="H16" s="120"/>
      <c r="I16" s="119" t="s">
        <v>18</v>
      </c>
      <c r="J16" s="120"/>
      <c r="K16" s="123">
        <v>65.400000000000006</v>
      </c>
      <c r="L16" s="124"/>
      <c r="M16" s="66">
        <v>1</v>
      </c>
      <c r="N16" s="74">
        <v>7037.32</v>
      </c>
    </row>
    <row r="17" spans="1:15" ht="44.25" customHeight="1" x14ac:dyDescent="0.25">
      <c r="A17" s="16"/>
      <c r="B17" s="16" t="s">
        <v>139</v>
      </c>
      <c r="C17" s="123">
        <v>115</v>
      </c>
      <c r="D17" s="124"/>
      <c r="E17" s="119" t="s">
        <v>44</v>
      </c>
      <c r="F17" s="120"/>
      <c r="G17" s="119" t="s">
        <v>45</v>
      </c>
      <c r="H17" s="120"/>
      <c r="I17" s="119" t="s">
        <v>18</v>
      </c>
      <c r="J17" s="120"/>
      <c r="K17" s="123">
        <v>41.1</v>
      </c>
      <c r="L17" s="124"/>
      <c r="M17" s="32">
        <v>1</v>
      </c>
      <c r="N17" s="74">
        <v>15926.98</v>
      </c>
    </row>
    <row r="18" spans="1:15" ht="44.25" customHeight="1" x14ac:dyDescent="0.25">
      <c r="A18" s="16"/>
      <c r="B18" s="16" t="s">
        <v>140</v>
      </c>
      <c r="C18" s="123">
        <v>116</v>
      </c>
      <c r="D18" s="124"/>
      <c r="E18" s="119" t="s">
        <v>46</v>
      </c>
      <c r="F18" s="120"/>
      <c r="G18" s="119" t="s">
        <v>47</v>
      </c>
      <c r="H18" s="120"/>
      <c r="I18" s="119" t="s">
        <v>18</v>
      </c>
      <c r="J18" s="120"/>
      <c r="K18" s="123">
        <v>41.1</v>
      </c>
      <c r="L18" s="124"/>
      <c r="M18" s="32">
        <v>1</v>
      </c>
      <c r="N18" s="74">
        <v>15926.98</v>
      </c>
    </row>
    <row r="19" spans="1:15" ht="45.75" customHeight="1" x14ac:dyDescent="0.25">
      <c r="A19" s="16"/>
      <c r="B19" s="16" t="s">
        <v>141</v>
      </c>
      <c r="C19" s="123">
        <v>117</v>
      </c>
      <c r="D19" s="124"/>
      <c r="E19" s="119" t="s">
        <v>48</v>
      </c>
      <c r="F19" s="120"/>
      <c r="G19" s="119" t="s">
        <v>49</v>
      </c>
      <c r="H19" s="120"/>
      <c r="I19" s="119" t="s">
        <v>18</v>
      </c>
      <c r="J19" s="120"/>
      <c r="K19" s="123">
        <v>53.76</v>
      </c>
      <c r="L19" s="124"/>
      <c r="M19" s="66">
        <v>1</v>
      </c>
      <c r="N19" s="74">
        <v>25990.400000000001</v>
      </c>
    </row>
    <row r="20" spans="1:15" s="23" customFormat="1" ht="43.5" customHeight="1" x14ac:dyDescent="0.25">
      <c r="A20" s="17"/>
      <c r="B20" s="17" t="s">
        <v>142</v>
      </c>
      <c r="C20" s="123">
        <v>108100802</v>
      </c>
      <c r="D20" s="125"/>
      <c r="E20" s="119" t="s">
        <v>86</v>
      </c>
      <c r="F20" s="122"/>
      <c r="G20" s="119" t="s">
        <v>87</v>
      </c>
      <c r="H20" s="122"/>
      <c r="I20" s="119" t="s">
        <v>18</v>
      </c>
      <c r="J20" s="122"/>
      <c r="K20" s="123">
        <v>1290.47</v>
      </c>
      <c r="L20" s="125"/>
      <c r="M20" s="66">
        <v>1</v>
      </c>
      <c r="N20" s="74">
        <v>12749671.32</v>
      </c>
    </row>
    <row r="21" spans="1:15" s="23" customFormat="1" ht="51" customHeight="1" x14ac:dyDescent="0.25">
      <c r="A21" s="17"/>
      <c r="B21" s="17" t="s">
        <v>143</v>
      </c>
      <c r="C21" s="123">
        <v>108100803</v>
      </c>
      <c r="D21" s="125"/>
      <c r="E21" s="119" t="s">
        <v>88</v>
      </c>
      <c r="F21" s="122"/>
      <c r="G21" s="119" t="s">
        <v>89</v>
      </c>
      <c r="H21" s="122"/>
      <c r="I21" s="119" t="s">
        <v>18</v>
      </c>
      <c r="J21" s="122"/>
      <c r="K21" s="123"/>
      <c r="L21" s="125"/>
      <c r="M21" s="66">
        <v>1</v>
      </c>
      <c r="N21" s="74">
        <v>1900</v>
      </c>
    </row>
    <row r="22" spans="1:15" s="23" customFormat="1" ht="43.5" customHeight="1" x14ac:dyDescent="0.25">
      <c r="A22" s="17"/>
      <c r="B22" s="17" t="s">
        <v>144</v>
      </c>
      <c r="C22" s="123">
        <v>108100801</v>
      </c>
      <c r="D22" s="125"/>
      <c r="E22" s="119" t="s">
        <v>88</v>
      </c>
      <c r="F22" s="122"/>
      <c r="G22" s="119" t="s">
        <v>90</v>
      </c>
      <c r="H22" s="122"/>
      <c r="I22" s="119" t="s">
        <v>18</v>
      </c>
      <c r="J22" s="122"/>
      <c r="K22" s="123">
        <v>57</v>
      </c>
      <c r="L22" s="125"/>
      <c r="M22" s="66">
        <v>1</v>
      </c>
      <c r="N22" s="74">
        <v>68038.960000000006</v>
      </c>
    </row>
    <row r="23" spans="1:15" ht="45.75" customHeight="1" x14ac:dyDescent="0.25">
      <c r="A23" s="17"/>
      <c r="B23" s="17" t="s">
        <v>145</v>
      </c>
      <c r="C23" s="126">
        <v>42</v>
      </c>
      <c r="D23" s="127"/>
      <c r="E23" s="117"/>
      <c r="F23" s="118"/>
      <c r="G23" s="117" t="s">
        <v>50</v>
      </c>
      <c r="H23" s="118"/>
      <c r="I23" s="117" t="s">
        <v>18</v>
      </c>
      <c r="J23" s="118"/>
      <c r="K23" s="126">
        <v>4</v>
      </c>
      <c r="L23" s="127"/>
      <c r="M23" s="48">
        <v>1</v>
      </c>
      <c r="N23" s="49">
        <v>16200</v>
      </c>
      <c r="O23" s="75" t="s">
        <v>157</v>
      </c>
    </row>
    <row r="24" spans="1:15" x14ac:dyDescent="0.25">
      <c r="N24" s="28">
        <f>SUM(N7:N23)</f>
        <v>14875915.82</v>
      </c>
    </row>
    <row r="25" spans="1:15" x14ac:dyDescent="0.25">
      <c r="H25" s="14"/>
    </row>
    <row r="27" spans="1:15" x14ac:dyDescent="0.25">
      <c r="B27" s="80"/>
      <c r="C27" s="113"/>
      <c r="D27" s="114"/>
      <c r="E27" s="26"/>
      <c r="F27" s="80"/>
      <c r="G27" s="26"/>
      <c r="H27" s="81"/>
      <c r="I27" s="81"/>
      <c r="J27" s="26"/>
      <c r="K27" s="26"/>
      <c r="L27" s="26"/>
      <c r="M27" s="26"/>
      <c r="N27" s="26"/>
    </row>
    <row r="28" spans="1:15" ht="34.5" customHeight="1" x14ac:dyDescent="0.25">
      <c r="B28" s="80"/>
      <c r="C28" s="115" t="s">
        <v>170</v>
      </c>
      <c r="D28" s="116"/>
      <c r="E28" s="73" t="s">
        <v>168</v>
      </c>
      <c r="F28" s="36"/>
      <c r="G28" s="109" t="s">
        <v>169</v>
      </c>
      <c r="H28" s="110"/>
      <c r="I28" s="111" t="s">
        <v>84</v>
      </c>
      <c r="J28" s="112"/>
      <c r="K28" s="36">
        <v>107.5</v>
      </c>
      <c r="L28" s="82"/>
      <c r="M28" s="82">
        <v>1</v>
      </c>
      <c r="N28" s="86">
        <v>185336.45</v>
      </c>
    </row>
    <row r="29" spans="1:15" x14ac:dyDescent="0.25">
      <c r="B29" s="80"/>
      <c r="C29" s="107"/>
      <c r="D29" s="108"/>
      <c r="E29" s="82"/>
      <c r="F29" s="36"/>
      <c r="G29" s="82"/>
      <c r="H29" s="83"/>
      <c r="I29" s="83"/>
      <c r="J29" s="82"/>
      <c r="K29" s="82"/>
      <c r="L29" s="82"/>
      <c r="M29" s="82"/>
      <c r="N29" s="36"/>
    </row>
    <row r="30" spans="1:15" x14ac:dyDescent="0.25">
      <c r="B30" s="80"/>
      <c r="C30" s="107"/>
      <c r="D30" s="108"/>
      <c r="E30" s="82"/>
      <c r="F30" s="36"/>
      <c r="G30" s="82"/>
      <c r="H30" s="83"/>
      <c r="I30" s="83"/>
      <c r="J30" s="82"/>
      <c r="K30" s="82"/>
      <c r="L30" s="82"/>
      <c r="M30" s="82"/>
      <c r="N30" s="36"/>
    </row>
    <row r="31" spans="1:15" x14ac:dyDescent="0.25">
      <c r="B31" s="80"/>
      <c r="C31" s="107"/>
      <c r="D31" s="108"/>
      <c r="E31" s="82"/>
      <c r="F31" s="36"/>
      <c r="G31" s="82"/>
      <c r="H31" s="83"/>
      <c r="I31" s="83"/>
      <c r="J31" s="82"/>
      <c r="K31" s="82"/>
      <c r="L31" s="82"/>
      <c r="M31" s="82"/>
      <c r="N31" s="36"/>
    </row>
    <row r="32" spans="1:15" x14ac:dyDescent="0.25">
      <c r="B32" s="80"/>
      <c r="C32" s="107"/>
      <c r="D32" s="108"/>
      <c r="E32" s="82"/>
      <c r="F32" s="36"/>
      <c r="G32" s="82"/>
      <c r="H32" s="83"/>
      <c r="I32" s="83"/>
      <c r="J32" s="82"/>
      <c r="K32" s="82"/>
      <c r="L32" s="82"/>
      <c r="M32" s="82"/>
      <c r="N32" s="36"/>
    </row>
  </sheetData>
  <mergeCells count="98">
    <mergeCell ref="O7:P7"/>
    <mergeCell ref="I19:J19"/>
    <mergeCell ref="K19:L19"/>
    <mergeCell ref="E4:F6"/>
    <mergeCell ref="C4:D6"/>
    <mergeCell ref="C19:D19"/>
    <mergeCell ref="E19:F19"/>
    <mergeCell ref="G19:H19"/>
    <mergeCell ref="C15:D15"/>
    <mergeCell ref="E15:F15"/>
    <mergeCell ref="G15:H15"/>
    <mergeCell ref="I15:J15"/>
    <mergeCell ref="K15:L15"/>
    <mergeCell ref="C16:D16"/>
    <mergeCell ref="E16:F16"/>
    <mergeCell ref="G16:H16"/>
    <mergeCell ref="I23:J23"/>
    <mergeCell ref="K23:L23"/>
    <mergeCell ref="C2:N3"/>
    <mergeCell ref="K10:L10"/>
    <mergeCell ref="I10:J10"/>
    <mergeCell ref="G10:H10"/>
    <mergeCell ref="E10:F10"/>
    <mergeCell ref="C10:D10"/>
    <mergeCell ref="N4:N6"/>
    <mergeCell ref="M4:M6"/>
    <mergeCell ref="K4:L6"/>
    <mergeCell ref="I4:J6"/>
    <mergeCell ref="G4:H6"/>
    <mergeCell ref="G21:H21"/>
    <mergeCell ref="G20:H20"/>
    <mergeCell ref="C23:D23"/>
    <mergeCell ref="E23:F23"/>
    <mergeCell ref="G23:H23"/>
    <mergeCell ref="C20:D20"/>
    <mergeCell ref="C21:D21"/>
    <mergeCell ref="C22:D22"/>
    <mergeCell ref="E20:F20"/>
    <mergeCell ref="E21:F21"/>
    <mergeCell ref="E22:F22"/>
    <mergeCell ref="K22:L22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I20:J20"/>
    <mergeCell ref="I21:J21"/>
    <mergeCell ref="I22:J22"/>
    <mergeCell ref="G22:H22"/>
    <mergeCell ref="K11:L11"/>
    <mergeCell ref="G12:H12"/>
    <mergeCell ref="K12:L12"/>
    <mergeCell ref="K20:L20"/>
    <mergeCell ref="K21:L21"/>
    <mergeCell ref="I16:J16"/>
    <mergeCell ref="G9:H9"/>
    <mergeCell ref="I9:J9"/>
    <mergeCell ref="K9:L9"/>
    <mergeCell ref="K16:L16"/>
    <mergeCell ref="C11:D11"/>
    <mergeCell ref="C12:D12"/>
    <mergeCell ref="K13:L13"/>
    <mergeCell ref="C14:D14"/>
    <mergeCell ref="E14:F14"/>
    <mergeCell ref="G14:H14"/>
    <mergeCell ref="K14:L14"/>
    <mergeCell ref="I13:J13"/>
    <mergeCell ref="I14:J14"/>
    <mergeCell ref="C13:D13"/>
    <mergeCell ref="E13:F13"/>
    <mergeCell ref="G13:H13"/>
    <mergeCell ref="C27:D27"/>
    <mergeCell ref="C28:D28"/>
    <mergeCell ref="C29:D29"/>
    <mergeCell ref="I7:J7"/>
    <mergeCell ref="I8:J8"/>
    <mergeCell ref="E7:F7"/>
    <mergeCell ref="E8:F8"/>
    <mergeCell ref="G7:H7"/>
    <mergeCell ref="G8:H8"/>
    <mergeCell ref="E11:F11"/>
    <mergeCell ref="E12:F12"/>
    <mergeCell ref="I11:J11"/>
    <mergeCell ref="I12:J12"/>
    <mergeCell ref="G11:H11"/>
    <mergeCell ref="C9:D9"/>
    <mergeCell ref="E9:F9"/>
    <mergeCell ref="C30:D30"/>
    <mergeCell ref="C31:D31"/>
    <mergeCell ref="C32:D32"/>
    <mergeCell ref="G28:H28"/>
    <mergeCell ref="I28:J2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2"/>
  <sheetViews>
    <sheetView topLeftCell="A7" workbookViewId="0">
      <selection activeCell="B2" sqref="B2:O3"/>
    </sheetView>
  </sheetViews>
  <sheetFormatPr defaultRowHeight="15" x14ac:dyDescent="0.25"/>
  <cols>
    <col min="1" max="1" width="9.140625" style="23"/>
    <col min="14" max="14" width="11.7109375" customWidth="1"/>
    <col min="15" max="15" width="11.28515625" customWidth="1"/>
  </cols>
  <sheetData>
    <row r="1" spans="1:16" x14ac:dyDescent="0.25">
      <c r="N1" t="s">
        <v>98</v>
      </c>
    </row>
    <row r="2" spans="1:16" x14ac:dyDescent="0.25">
      <c r="B2" s="169" t="s">
        <v>181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6" x14ac:dyDescent="0.25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6" x14ac:dyDescent="0.25">
      <c r="A4" s="26"/>
      <c r="B4" s="97" t="s">
        <v>9</v>
      </c>
      <c r="C4" s="97"/>
      <c r="D4" s="97" t="s">
        <v>51</v>
      </c>
      <c r="E4" s="97"/>
      <c r="F4" s="88" t="s">
        <v>28</v>
      </c>
      <c r="G4" s="88"/>
      <c r="H4" s="88" t="s">
        <v>52</v>
      </c>
      <c r="I4" s="88"/>
      <c r="J4" s="170" t="s">
        <v>53</v>
      </c>
      <c r="K4" s="170"/>
      <c r="L4" s="170" t="s">
        <v>12</v>
      </c>
      <c r="M4" s="170"/>
      <c r="N4" s="98" t="s">
        <v>31</v>
      </c>
      <c r="O4" s="88" t="s">
        <v>54</v>
      </c>
    </row>
    <row r="5" spans="1:16" ht="27.75" customHeight="1" x14ac:dyDescent="0.25">
      <c r="A5" s="26"/>
      <c r="B5" s="97"/>
      <c r="C5" s="97"/>
      <c r="D5" s="97"/>
      <c r="E5" s="97"/>
      <c r="F5" s="88"/>
      <c r="G5" s="88"/>
      <c r="H5" s="88"/>
      <c r="I5" s="88"/>
      <c r="J5" s="170"/>
      <c r="K5" s="170"/>
      <c r="L5" s="170"/>
      <c r="M5" s="170"/>
      <c r="N5" s="99"/>
      <c r="O5" s="88"/>
    </row>
    <row r="6" spans="1:16" x14ac:dyDescent="0.25">
      <c r="A6" s="26"/>
      <c r="B6" s="166" t="s">
        <v>55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8"/>
    </row>
    <row r="7" spans="1:16" s="23" customFormat="1" x14ac:dyDescent="0.25">
      <c r="A7" s="26"/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1:16" ht="75.75" customHeight="1" x14ac:dyDescent="0.25">
      <c r="A8" s="26" t="s">
        <v>130</v>
      </c>
      <c r="B8" s="162">
        <v>108100668</v>
      </c>
      <c r="C8" s="162"/>
      <c r="D8" s="119" t="s">
        <v>56</v>
      </c>
      <c r="E8" s="120"/>
      <c r="F8" s="119" t="s">
        <v>57</v>
      </c>
      <c r="G8" s="120"/>
      <c r="H8" s="119" t="s">
        <v>58</v>
      </c>
      <c r="I8" s="120"/>
      <c r="J8" s="162">
        <v>2018</v>
      </c>
      <c r="K8" s="162"/>
      <c r="L8" s="119" t="s">
        <v>18</v>
      </c>
      <c r="M8" s="120"/>
      <c r="N8" s="85">
        <v>697590</v>
      </c>
      <c r="O8" s="50">
        <v>0</v>
      </c>
      <c r="P8" s="23"/>
    </row>
    <row r="9" spans="1:16" ht="67.5" customHeight="1" x14ac:dyDescent="0.25">
      <c r="A9" s="26" t="s">
        <v>131</v>
      </c>
      <c r="B9" s="162" t="s">
        <v>59</v>
      </c>
      <c r="C9" s="162"/>
      <c r="D9" s="119" t="s">
        <v>60</v>
      </c>
      <c r="E9" s="120"/>
      <c r="F9" s="119" t="s">
        <v>57</v>
      </c>
      <c r="G9" s="120"/>
      <c r="H9" s="119" t="s">
        <v>61</v>
      </c>
      <c r="I9" s="120"/>
      <c r="J9" s="162">
        <v>2011</v>
      </c>
      <c r="K9" s="162"/>
      <c r="L9" s="119" t="s">
        <v>18</v>
      </c>
      <c r="M9" s="120"/>
      <c r="N9" s="85">
        <v>479500</v>
      </c>
      <c r="O9" s="38">
        <v>0</v>
      </c>
    </row>
    <row r="10" spans="1:16" ht="68.25" customHeight="1" x14ac:dyDescent="0.25">
      <c r="A10" s="26" t="s">
        <v>132</v>
      </c>
      <c r="B10" s="162" t="s">
        <v>62</v>
      </c>
      <c r="C10" s="162"/>
      <c r="D10" s="119" t="s">
        <v>63</v>
      </c>
      <c r="E10" s="120"/>
      <c r="F10" s="119" t="s">
        <v>64</v>
      </c>
      <c r="G10" s="120"/>
      <c r="H10" s="119" t="s">
        <v>65</v>
      </c>
      <c r="I10" s="120"/>
      <c r="J10" s="162">
        <v>1993</v>
      </c>
      <c r="K10" s="162"/>
      <c r="L10" s="119" t="s">
        <v>18</v>
      </c>
      <c r="M10" s="120"/>
      <c r="N10" s="85">
        <v>99900</v>
      </c>
      <c r="O10" s="38">
        <v>0</v>
      </c>
    </row>
    <row r="11" spans="1:16" ht="68.25" customHeight="1" x14ac:dyDescent="0.25">
      <c r="A11" s="26" t="s">
        <v>133</v>
      </c>
      <c r="B11" s="162">
        <v>1010500003</v>
      </c>
      <c r="C11" s="162"/>
      <c r="D11" s="119" t="s">
        <v>66</v>
      </c>
      <c r="E11" s="120"/>
      <c r="F11" s="119" t="s">
        <v>67</v>
      </c>
      <c r="G11" s="120"/>
      <c r="H11" s="119" t="s">
        <v>68</v>
      </c>
      <c r="I11" s="120"/>
      <c r="J11" s="162">
        <v>2007</v>
      </c>
      <c r="K11" s="162"/>
      <c r="L11" s="119" t="s">
        <v>18</v>
      </c>
      <c r="M11" s="120"/>
      <c r="N11" s="85">
        <v>186000</v>
      </c>
      <c r="O11" s="33">
        <v>0</v>
      </c>
    </row>
    <row r="12" spans="1:16" x14ac:dyDescent="0.25">
      <c r="A12" s="164" t="s">
        <v>134</v>
      </c>
      <c r="B12" s="162">
        <v>1010500004</v>
      </c>
      <c r="C12" s="162"/>
      <c r="D12" s="162" t="s">
        <v>69</v>
      </c>
      <c r="E12" s="162"/>
      <c r="F12" s="179" t="s">
        <v>70</v>
      </c>
      <c r="G12" s="179"/>
      <c r="H12" s="173" t="s">
        <v>71</v>
      </c>
      <c r="I12" s="180"/>
      <c r="J12" s="162">
        <v>1989</v>
      </c>
      <c r="K12" s="162"/>
      <c r="L12" s="179" t="s">
        <v>18</v>
      </c>
      <c r="M12" s="179"/>
      <c r="N12" s="171">
        <v>400000</v>
      </c>
      <c r="O12" s="172">
        <v>0</v>
      </c>
    </row>
    <row r="13" spans="1:16" ht="54" customHeight="1" x14ac:dyDescent="0.25">
      <c r="A13" s="165"/>
      <c r="B13" s="162"/>
      <c r="C13" s="162"/>
      <c r="D13" s="162"/>
      <c r="E13" s="162"/>
      <c r="F13" s="179"/>
      <c r="G13" s="179"/>
      <c r="H13" s="181"/>
      <c r="I13" s="182"/>
      <c r="J13" s="162"/>
      <c r="K13" s="162"/>
      <c r="L13" s="179"/>
      <c r="M13" s="179"/>
      <c r="N13" s="171"/>
      <c r="O13" s="162"/>
    </row>
    <row r="14" spans="1:16" x14ac:dyDescent="0.25">
      <c r="A14" s="164"/>
      <c r="B14" s="173" t="s">
        <v>72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5"/>
    </row>
    <row r="15" spans="1:16" x14ac:dyDescent="0.25">
      <c r="A15" s="165"/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8"/>
    </row>
    <row r="16" spans="1:16" s="23" customFormat="1" ht="43.5" customHeight="1" x14ac:dyDescent="0.25">
      <c r="A16" s="26" t="s">
        <v>135</v>
      </c>
      <c r="B16" s="158"/>
      <c r="C16" s="183"/>
      <c r="D16" s="123"/>
      <c r="E16" s="124"/>
      <c r="F16" s="119" t="s">
        <v>121</v>
      </c>
      <c r="G16" s="120"/>
      <c r="H16" s="123"/>
      <c r="I16" s="124"/>
      <c r="J16" s="123"/>
      <c r="K16" s="124"/>
      <c r="L16" s="119" t="s">
        <v>18</v>
      </c>
      <c r="M16" s="163"/>
      <c r="N16" s="60">
        <v>155876.41</v>
      </c>
      <c r="O16" s="43">
        <v>155876.41</v>
      </c>
    </row>
    <row r="17" spans="1:15" s="23" customFormat="1" ht="66.75" customHeight="1" x14ac:dyDescent="0.25">
      <c r="A17" s="26" t="s">
        <v>136</v>
      </c>
      <c r="B17" s="158" t="s">
        <v>158</v>
      </c>
      <c r="C17" s="157"/>
      <c r="D17" s="41"/>
      <c r="E17" s="45"/>
      <c r="F17" s="119" t="s">
        <v>109</v>
      </c>
      <c r="G17" s="122"/>
      <c r="H17" s="123" t="s">
        <v>110</v>
      </c>
      <c r="I17" s="124"/>
      <c r="J17" s="41"/>
      <c r="K17" s="45"/>
      <c r="L17" s="119" t="s">
        <v>18</v>
      </c>
      <c r="M17" s="163"/>
      <c r="N17" s="79">
        <v>50000</v>
      </c>
      <c r="O17" s="33">
        <v>0</v>
      </c>
    </row>
    <row r="18" spans="1:15" s="23" customFormat="1" ht="65.25" customHeight="1" x14ac:dyDescent="0.25">
      <c r="A18" s="26" t="s">
        <v>137</v>
      </c>
      <c r="B18" s="77"/>
      <c r="C18" s="78"/>
      <c r="D18" s="45"/>
      <c r="E18" s="42"/>
      <c r="F18" s="119" t="s">
        <v>106</v>
      </c>
      <c r="G18" s="122"/>
      <c r="H18" s="45"/>
      <c r="I18" s="42"/>
      <c r="J18" s="45"/>
      <c r="K18" s="42"/>
      <c r="L18" s="119" t="s">
        <v>18</v>
      </c>
      <c r="M18" s="163"/>
      <c r="N18" s="85">
        <v>19541</v>
      </c>
      <c r="O18" s="30">
        <v>0</v>
      </c>
    </row>
    <row r="19" spans="1:15" s="23" customFormat="1" ht="65.25" customHeight="1" x14ac:dyDescent="0.25">
      <c r="A19" s="26" t="s">
        <v>138</v>
      </c>
      <c r="B19" s="158" t="s">
        <v>159</v>
      </c>
      <c r="C19" s="159"/>
      <c r="D19" s="45"/>
      <c r="E19" s="42"/>
      <c r="F19" s="119" t="s">
        <v>107</v>
      </c>
      <c r="G19" s="122"/>
      <c r="H19" s="45"/>
      <c r="I19" s="42"/>
      <c r="J19" s="45"/>
      <c r="K19" s="42"/>
      <c r="L19" s="119" t="s">
        <v>18</v>
      </c>
      <c r="M19" s="163"/>
      <c r="N19" s="85">
        <v>17520</v>
      </c>
      <c r="O19" s="30">
        <v>7508.64</v>
      </c>
    </row>
    <row r="20" spans="1:15" ht="66" customHeight="1" x14ac:dyDescent="0.25">
      <c r="A20" s="26" t="s">
        <v>139</v>
      </c>
      <c r="B20" s="162">
        <v>11013400008</v>
      </c>
      <c r="C20" s="162"/>
      <c r="D20" s="119"/>
      <c r="E20" s="120"/>
      <c r="F20" s="119" t="s">
        <v>73</v>
      </c>
      <c r="G20" s="120"/>
      <c r="H20" s="119" t="s">
        <v>74</v>
      </c>
      <c r="I20" s="120"/>
      <c r="J20" s="162">
        <v>2018</v>
      </c>
      <c r="K20" s="162"/>
      <c r="L20" s="119" t="s">
        <v>18</v>
      </c>
      <c r="M20" s="163"/>
      <c r="N20" s="76">
        <v>15613.95</v>
      </c>
      <c r="O20" s="44">
        <v>0</v>
      </c>
    </row>
    <row r="21" spans="1:15" ht="69" customHeight="1" x14ac:dyDescent="0.25">
      <c r="A21" s="26" t="s">
        <v>140</v>
      </c>
      <c r="B21" s="162">
        <v>11013400013</v>
      </c>
      <c r="C21" s="162"/>
      <c r="D21" s="119"/>
      <c r="E21" s="120"/>
      <c r="F21" s="119" t="s">
        <v>76</v>
      </c>
      <c r="G21" s="120"/>
      <c r="H21" s="119"/>
      <c r="I21" s="120"/>
      <c r="J21" s="162">
        <v>2017</v>
      </c>
      <c r="K21" s="162"/>
      <c r="L21" s="119" t="s">
        <v>18</v>
      </c>
      <c r="M21" s="163"/>
      <c r="N21" s="76">
        <v>16720</v>
      </c>
      <c r="O21" s="44">
        <v>0</v>
      </c>
    </row>
    <row r="22" spans="1:15" ht="67.5" customHeight="1" x14ac:dyDescent="0.25">
      <c r="A22" s="26" t="s">
        <v>141</v>
      </c>
      <c r="B22" s="162">
        <v>101040004</v>
      </c>
      <c r="C22" s="162"/>
      <c r="D22" s="119"/>
      <c r="E22" s="120"/>
      <c r="F22" s="119" t="s">
        <v>75</v>
      </c>
      <c r="G22" s="120"/>
      <c r="H22" s="119" t="s">
        <v>77</v>
      </c>
      <c r="I22" s="120"/>
      <c r="J22" s="162">
        <v>2009</v>
      </c>
      <c r="K22" s="162"/>
      <c r="L22" s="119" t="s">
        <v>18</v>
      </c>
      <c r="M22" s="163"/>
      <c r="N22" s="76">
        <v>22470</v>
      </c>
      <c r="O22" s="44">
        <v>0</v>
      </c>
    </row>
    <row r="23" spans="1:15" ht="50.25" customHeight="1" x14ac:dyDescent="0.25">
      <c r="A23" s="26" t="s">
        <v>142</v>
      </c>
      <c r="B23" s="162">
        <v>1010400012</v>
      </c>
      <c r="C23" s="162"/>
      <c r="D23" s="119"/>
      <c r="E23" s="120"/>
      <c r="F23" s="119" t="s">
        <v>75</v>
      </c>
      <c r="G23" s="120"/>
      <c r="H23" s="119" t="s">
        <v>78</v>
      </c>
      <c r="I23" s="120"/>
      <c r="J23" s="162">
        <v>2008</v>
      </c>
      <c r="K23" s="162"/>
      <c r="L23" s="119" t="s">
        <v>18</v>
      </c>
      <c r="M23" s="163"/>
      <c r="N23" s="76">
        <v>22436</v>
      </c>
      <c r="O23" s="44">
        <v>0</v>
      </c>
    </row>
    <row r="24" spans="1:15" s="23" customFormat="1" ht="50.25" customHeight="1" x14ac:dyDescent="0.25">
      <c r="A24" s="26" t="s">
        <v>143</v>
      </c>
      <c r="B24" s="162">
        <v>11013400015</v>
      </c>
      <c r="C24" s="162"/>
      <c r="D24" s="119"/>
      <c r="E24" s="120"/>
      <c r="F24" s="119" t="s">
        <v>79</v>
      </c>
      <c r="G24" s="120"/>
      <c r="H24" s="119" t="s">
        <v>80</v>
      </c>
      <c r="I24" s="120"/>
      <c r="J24" s="162">
        <v>2018</v>
      </c>
      <c r="K24" s="162"/>
      <c r="L24" s="119" t="s">
        <v>18</v>
      </c>
      <c r="M24" s="163"/>
      <c r="N24" s="76">
        <v>26400</v>
      </c>
      <c r="O24" s="44">
        <v>0</v>
      </c>
    </row>
    <row r="25" spans="1:15" s="23" customFormat="1" ht="50.25" customHeight="1" x14ac:dyDescent="0.25">
      <c r="A25" s="26" t="s">
        <v>144</v>
      </c>
      <c r="B25" s="123">
        <v>1013400001</v>
      </c>
      <c r="C25" s="124"/>
      <c r="D25" s="119"/>
      <c r="E25" s="120"/>
      <c r="F25" s="119" t="s">
        <v>91</v>
      </c>
      <c r="G25" s="120"/>
      <c r="H25" s="119" t="s">
        <v>92</v>
      </c>
      <c r="I25" s="120"/>
      <c r="J25" s="123">
        <v>2020</v>
      </c>
      <c r="K25" s="124"/>
      <c r="L25" s="119" t="s">
        <v>18</v>
      </c>
      <c r="M25" s="184"/>
      <c r="N25" s="76" t="s">
        <v>93</v>
      </c>
      <c r="O25" s="44">
        <v>0</v>
      </c>
    </row>
    <row r="26" spans="1:15" s="23" customFormat="1" ht="72.75" customHeight="1" x14ac:dyDescent="0.25">
      <c r="A26" s="26" t="s">
        <v>145</v>
      </c>
      <c r="B26" s="192">
        <v>1013400003</v>
      </c>
      <c r="C26" s="192"/>
      <c r="D26" s="119"/>
      <c r="E26" s="120"/>
      <c r="F26" s="119" t="s">
        <v>94</v>
      </c>
      <c r="G26" s="120"/>
      <c r="H26" s="119" t="s">
        <v>95</v>
      </c>
      <c r="I26" s="120"/>
      <c r="J26" s="162">
        <v>2020</v>
      </c>
      <c r="K26" s="162"/>
      <c r="L26" s="119" t="s">
        <v>18</v>
      </c>
      <c r="M26" s="163"/>
      <c r="N26" s="76" t="s">
        <v>96</v>
      </c>
      <c r="O26" s="44">
        <v>0</v>
      </c>
    </row>
    <row r="27" spans="1:15" s="23" customFormat="1" ht="67.5" customHeight="1" x14ac:dyDescent="0.25">
      <c r="A27" s="26" t="s">
        <v>146</v>
      </c>
      <c r="B27" s="192">
        <v>1013400002</v>
      </c>
      <c r="C27" s="192"/>
      <c r="D27" s="119"/>
      <c r="E27" s="120"/>
      <c r="F27" s="119" t="s">
        <v>94</v>
      </c>
      <c r="G27" s="120"/>
      <c r="H27" s="119" t="s">
        <v>97</v>
      </c>
      <c r="I27" s="120"/>
      <c r="J27" s="162">
        <v>2020</v>
      </c>
      <c r="K27" s="162"/>
      <c r="L27" s="119" t="s">
        <v>18</v>
      </c>
      <c r="M27" s="163"/>
      <c r="N27" s="76" t="s">
        <v>96</v>
      </c>
      <c r="O27" s="44">
        <v>0</v>
      </c>
    </row>
    <row r="28" spans="1:15" s="23" customFormat="1" ht="67.5" customHeight="1" x14ac:dyDescent="0.25">
      <c r="A28" s="26" t="s">
        <v>147</v>
      </c>
      <c r="B28" s="158" t="s">
        <v>160</v>
      </c>
      <c r="C28" s="160"/>
      <c r="D28" s="39"/>
      <c r="E28" s="40"/>
      <c r="F28" s="119" t="s">
        <v>127</v>
      </c>
      <c r="G28" s="120"/>
      <c r="H28" s="119" t="s">
        <v>128</v>
      </c>
      <c r="I28" s="120"/>
      <c r="J28" s="41"/>
      <c r="K28" s="42"/>
      <c r="L28" s="119" t="s">
        <v>18</v>
      </c>
      <c r="M28" s="163"/>
      <c r="N28" s="76">
        <v>26710</v>
      </c>
      <c r="O28" s="29">
        <v>0</v>
      </c>
    </row>
    <row r="29" spans="1:15" s="23" customFormat="1" ht="67.5" customHeight="1" x14ac:dyDescent="0.25">
      <c r="A29" s="26" t="s">
        <v>148</v>
      </c>
      <c r="B29" s="158" t="s">
        <v>161</v>
      </c>
      <c r="C29" s="160"/>
      <c r="D29" s="39"/>
      <c r="E29" s="40"/>
      <c r="F29" s="119" t="s">
        <v>127</v>
      </c>
      <c r="G29" s="120"/>
      <c r="H29" s="119" t="s">
        <v>128</v>
      </c>
      <c r="I29" s="120"/>
      <c r="J29" s="41"/>
      <c r="K29" s="42"/>
      <c r="L29" s="119" t="s">
        <v>18</v>
      </c>
      <c r="M29" s="163"/>
      <c r="N29" s="76">
        <v>28700</v>
      </c>
      <c r="O29" s="29">
        <v>0</v>
      </c>
    </row>
    <row r="30" spans="1:15" s="23" customFormat="1" ht="67.5" customHeight="1" x14ac:dyDescent="0.25">
      <c r="A30" s="26" t="s">
        <v>149</v>
      </c>
      <c r="B30" s="158" t="s">
        <v>162</v>
      </c>
      <c r="C30" s="160"/>
      <c r="D30" s="39"/>
      <c r="E30" s="40"/>
      <c r="F30" s="119" t="s">
        <v>127</v>
      </c>
      <c r="G30" s="120"/>
      <c r="H30" s="119" t="s">
        <v>128</v>
      </c>
      <c r="I30" s="120"/>
      <c r="J30" s="41"/>
      <c r="K30" s="42"/>
      <c r="L30" s="119" t="s">
        <v>18</v>
      </c>
      <c r="M30" s="163"/>
      <c r="N30" s="76">
        <v>33900</v>
      </c>
      <c r="O30" s="29">
        <v>0</v>
      </c>
    </row>
    <row r="31" spans="1:15" s="23" customFormat="1" ht="61.5" customHeight="1" x14ac:dyDescent="0.25">
      <c r="A31" s="26" t="s">
        <v>150</v>
      </c>
      <c r="B31" s="158" t="s">
        <v>163</v>
      </c>
      <c r="C31" s="160"/>
      <c r="D31" s="188"/>
      <c r="E31" s="122"/>
      <c r="F31" s="119" t="s">
        <v>108</v>
      </c>
      <c r="G31" s="120"/>
      <c r="H31" s="190"/>
      <c r="I31" s="190"/>
      <c r="J31" s="191"/>
      <c r="K31" s="125"/>
      <c r="L31" s="119" t="s">
        <v>18</v>
      </c>
      <c r="M31" s="163"/>
      <c r="N31" s="76">
        <v>41737.980000000003</v>
      </c>
      <c r="O31" s="29">
        <v>24346.98</v>
      </c>
    </row>
    <row r="32" spans="1:15" ht="15" customHeight="1" x14ac:dyDescent="0.25">
      <c r="A32" s="26"/>
      <c r="B32" s="119" t="s">
        <v>81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20"/>
    </row>
    <row r="33" spans="1:15" ht="67.5" customHeight="1" x14ac:dyDescent="0.25">
      <c r="A33" s="26" t="s">
        <v>151</v>
      </c>
      <c r="B33" s="123" t="s">
        <v>82</v>
      </c>
      <c r="C33" s="124"/>
      <c r="D33" s="119"/>
      <c r="E33" s="120"/>
      <c r="F33" s="119" t="s">
        <v>164</v>
      </c>
      <c r="G33" s="120"/>
      <c r="H33" s="119"/>
      <c r="I33" s="120"/>
      <c r="J33" s="123">
        <v>2015</v>
      </c>
      <c r="K33" s="124"/>
      <c r="L33" s="119" t="s">
        <v>18</v>
      </c>
      <c r="M33" s="120"/>
      <c r="N33" s="76">
        <v>90100</v>
      </c>
      <c r="O33" s="22">
        <v>29785.08</v>
      </c>
    </row>
    <row r="34" spans="1:15" ht="74.25" customHeight="1" x14ac:dyDescent="0.25">
      <c r="A34" s="26" t="s">
        <v>152</v>
      </c>
      <c r="B34" s="123">
        <v>11013600012</v>
      </c>
      <c r="C34" s="124"/>
      <c r="D34" s="119"/>
      <c r="E34" s="120"/>
      <c r="F34" s="119" t="s">
        <v>83</v>
      </c>
      <c r="G34" s="120"/>
      <c r="H34" s="119"/>
      <c r="I34" s="120"/>
      <c r="J34" s="123">
        <v>2017</v>
      </c>
      <c r="K34" s="124"/>
      <c r="L34" s="119" t="s">
        <v>18</v>
      </c>
      <c r="M34" s="120"/>
      <c r="N34" s="76">
        <v>13008</v>
      </c>
      <c r="O34" s="31">
        <v>0</v>
      </c>
    </row>
    <row r="35" spans="1:15" s="23" customFormat="1" ht="54" customHeight="1" x14ac:dyDescent="0.25">
      <c r="A35" s="26" t="s">
        <v>153</v>
      </c>
      <c r="B35" s="123"/>
      <c r="C35" s="124"/>
      <c r="D35" s="119"/>
      <c r="E35" s="120"/>
      <c r="F35" s="119" t="s">
        <v>111</v>
      </c>
      <c r="G35" s="120"/>
      <c r="H35" s="119"/>
      <c r="I35" s="120"/>
      <c r="J35" s="123"/>
      <c r="K35" s="124"/>
      <c r="L35" s="119" t="s">
        <v>18</v>
      </c>
      <c r="M35" s="120"/>
      <c r="N35" s="76">
        <v>19500</v>
      </c>
      <c r="O35" s="31">
        <v>0</v>
      </c>
    </row>
    <row r="36" spans="1:15" s="23" customFormat="1" ht="54" customHeight="1" x14ac:dyDescent="0.25">
      <c r="A36" s="26"/>
      <c r="B36" s="158" t="s">
        <v>167</v>
      </c>
      <c r="C36" s="160"/>
      <c r="D36" s="119"/>
      <c r="E36" s="120"/>
      <c r="F36" s="119" t="s">
        <v>165</v>
      </c>
      <c r="G36" s="120"/>
      <c r="H36" s="119" t="s">
        <v>166</v>
      </c>
      <c r="I36" s="120"/>
      <c r="J36" s="123">
        <v>2023</v>
      </c>
      <c r="K36" s="124"/>
      <c r="L36" s="119" t="s">
        <v>18</v>
      </c>
      <c r="M36" s="120"/>
      <c r="N36" s="76">
        <v>11300</v>
      </c>
      <c r="O36" s="31">
        <v>0</v>
      </c>
    </row>
    <row r="37" spans="1:15" x14ac:dyDescent="0.25">
      <c r="N37" s="35">
        <f>SUM(N33:N36)</f>
        <v>133908</v>
      </c>
      <c r="O37" s="35">
        <f>SUM(O33:O34)</f>
        <v>29785.08</v>
      </c>
    </row>
    <row r="39" spans="1:15" x14ac:dyDescent="0.25"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</row>
    <row r="40" spans="1:15" x14ac:dyDescent="0.25"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</row>
    <row r="41" spans="1:15" x14ac:dyDescent="0.25"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</row>
    <row r="42" spans="1:15" x14ac:dyDescent="0.25">
      <c r="A42" s="26"/>
      <c r="B42" s="97" t="s">
        <v>9</v>
      </c>
      <c r="C42" s="97"/>
      <c r="D42" s="97" t="s">
        <v>51</v>
      </c>
      <c r="E42" s="97"/>
      <c r="F42" s="88" t="s">
        <v>28</v>
      </c>
      <c r="G42" s="88"/>
      <c r="H42" s="88" t="s">
        <v>52</v>
      </c>
      <c r="I42" s="88"/>
      <c r="J42" s="170" t="s">
        <v>53</v>
      </c>
      <c r="K42" s="170"/>
      <c r="L42" s="170" t="s">
        <v>12</v>
      </c>
      <c r="M42" s="170"/>
      <c r="N42" s="98" t="s">
        <v>31</v>
      </c>
      <c r="O42" s="88" t="s">
        <v>54</v>
      </c>
    </row>
    <row r="43" spans="1:15" ht="30.75" customHeight="1" x14ac:dyDescent="0.25">
      <c r="A43" s="26"/>
      <c r="B43" s="97"/>
      <c r="C43" s="97"/>
      <c r="D43" s="97"/>
      <c r="E43" s="97"/>
      <c r="F43" s="88"/>
      <c r="G43" s="88"/>
      <c r="H43" s="88"/>
      <c r="I43" s="88"/>
      <c r="J43" s="170"/>
      <c r="K43" s="170"/>
      <c r="L43" s="170"/>
      <c r="M43" s="170"/>
      <c r="N43" s="99"/>
      <c r="O43" s="88"/>
    </row>
    <row r="44" spans="1:15" ht="40.5" customHeight="1" x14ac:dyDescent="0.25">
      <c r="A44" s="26" t="s">
        <v>154</v>
      </c>
      <c r="B44" s="170">
        <v>101040029</v>
      </c>
      <c r="C44" s="170"/>
      <c r="D44" s="111"/>
      <c r="E44" s="185"/>
      <c r="F44" s="111" t="s">
        <v>1</v>
      </c>
      <c r="G44" s="185"/>
      <c r="H44" s="111"/>
      <c r="I44" s="185"/>
      <c r="J44" s="170">
        <v>2009</v>
      </c>
      <c r="K44" s="170"/>
      <c r="L44" s="111" t="s">
        <v>84</v>
      </c>
      <c r="M44" s="112"/>
      <c r="N44" s="87">
        <v>14972</v>
      </c>
      <c r="O44" s="20">
        <v>0</v>
      </c>
    </row>
    <row r="45" spans="1:15" ht="53.25" customHeight="1" x14ac:dyDescent="0.25">
      <c r="A45" s="26" t="s">
        <v>155</v>
      </c>
      <c r="B45" s="170">
        <v>101040008</v>
      </c>
      <c r="C45" s="170"/>
      <c r="D45" s="111"/>
      <c r="E45" s="185"/>
      <c r="F45" s="111" t="s">
        <v>2</v>
      </c>
      <c r="G45" s="185"/>
      <c r="H45" s="111"/>
      <c r="I45" s="185"/>
      <c r="J45" s="170">
        <v>2009</v>
      </c>
      <c r="K45" s="170"/>
      <c r="L45" s="111" t="s">
        <v>84</v>
      </c>
      <c r="M45" s="112"/>
      <c r="N45" s="87">
        <v>25750</v>
      </c>
      <c r="O45" s="20">
        <v>0</v>
      </c>
    </row>
    <row r="46" spans="1:15" s="23" customFormat="1" ht="53.25" customHeight="1" x14ac:dyDescent="0.25">
      <c r="A46" s="26" t="s">
        <v>156</v>
      </c>
      <c r="B46" s="115" t="s">
        <v>172</v>
      </c>
      <c r="C46" s="161"/>
      <c r="D46" s="111"/>
      <c r="E46" s="185"/>
      <c r="F46" s="111" t="s">
        <v>122</v>
      </c>
      <c r="G46" s="185"/>
      <c r="H46" s="111"/>
      <c r="I46" s="185"/>
      <c r="J46" s="156">
        <v>2022</v>
      </c>
      <c r="K46" s="116"/>
      <c r="L46" s="111" t="s">
        <v>84</v>
      </c>
      <c r="M46" s="112"/>
      <c r="N46" s="87">
        <v>39135.050000000003</v>
      </c>
      <c r="O46" s="20">
        <v>0</v>
      </c>
    </row>
    <row r="47" spans="1:15" s="23" customFormat="1" ht="53.25" customHeight="1" x14ac:dyDescent="0.25">
      <c r="A47" s="26"/>
      <c r="B47" s="115" t="s">
        <v>173</v>
      </c>
      <c r="C47" s="161"/>
      <c r="D47" s="111"/>
      <c r="E47" s="155"/>
      <c r="F47" s="111" t="s">
        <v>171</v>
      </c>
      <c r="G47" s="155"/>
      <c r="H47" s="111"/>
      <c r="I47" s="155"/>
      <c r="J47" s="156">
        <v>2023</v>
      </c>
      <c r="K47" s="157"/>
      <c r="L47" s="111" t="s">
        <v>84</v>
      </c>
      <c r="M47" s="112"/>
      <c r="N47" s="87">
        <v>43500</v>
      </c>
      <c r="O47" s="20">
        <v>0</v>
      </c>
    </row>
    <row r="48" spans="1:15" s="23" customFormat="1" ht="53.25" customHeight="1" x14ac:dyDescent="0.25">
      <c r="A48" s="26"/>
      <c r="B48" s="115"/>
      <c r="C48" s="157"/>
      <c r="D48" s="111"/>
      <c r="E48" s="155"/>
      <c r="F48" s="111"/>
      <c r="G48" s="155"/>
      <c r="H48" s="111"/>
      <c r="I48" s="155"/>
      <c r="J48" s="156"/>
      <c r="K48" s="157"/>
      <c r="L48" s="111"/>
      <c r="M48" s="114"/>
      <c r="N48" s="51"/>
      <c r="O48" s="20"/>
    </row>
    <row r="49" spans="1:15" s="23" customFormat="1" ht="53.25" customHeight="1" x14ac:dyDescent="0.25">
      <c r="A49" s="26"/>
      <c r="B49" s="115" t="s">
        <v>167</v>
      </c>
      <c r="C49" s="154"/>
      <c r="D49" s="111"/>
      <c r="E49" s="155"/>
      <c r="F49" s="111" t="s">
        <v>174</v>
      </c>
      <c r="G49" s="155"/>
      <c r="H49" s="111"/>
      <c r="I49" s="155"/>
      <c r="J49" s="156">
        <v>2023</v>
      </c>
      <c r="K49" s="157"/>
      <c r="L49" s="111" t="s">
        <v>84</v>
      </c>
      <c r="M49" s="112"/>
      <c r="N49" s="87">
        <v>18000</v>
      </c>
      <c r="O49" s="20">
        <v>0</v>
      </c>
    </row>
    <row r="50" spans="1:15" s="23" customFormat="1" ht="53.25" customHeight="1" x14ac:dyDescent="0.25">
      <c r="A50" s="26"/>
      <c r="B50" s="115" t="s">
        <v>176</v>
      </c>
      <c r="C50" s="154"/>
      <c r="D50" s="111"/>
      <c r="E50" s="155"/>
      <c r="F50" s="111" t="s">
        <v>175</v>
      </c>
      <c r="G50" s="155"/>
      <c r="H50" s="111"/>
      <c r="I50" s="155"/>
      <c r="J50" s="156">
        <v>2023</v>
      </c>
      <c r="K50" s="157"/>
      <c r="L50" s="111" t="s">
        <v>84</v>
      </c>
      <c r="M50" s="112"/>
      <c r="N50" s="87">
        <v>14000</v>
      </c>
      <c r="O50" s="20">
        <v>0</v>
      </c>
    </row>
    <row r="51" spans="1:15" s="23" customFormat="1" ht="53.25" customHeight="1" x14ac:dyDescent="0.25">
      <c r="A51" s="26"/>
      <c r="B51" s="115" t="s">
        <v>178</v>
      </c>
      <c r="C51" s="154"/>
      <c r="D51" s="111"/>
      <c r="E51" s="155"/>
      <c r="F51" s="111" t="s">
        <v>177</v>
      </c>
      <c r="G51" s="155"/>
      <c r="H51" s="111"/>
      <c r="I51" s="155"/>
      <c r="J51" s="156">
        <v>2023</v>
      </c>
      <c r="K51" s="157"/>
      <c r="L51" s="111" t="s">
        <v>84</v>
      </c>
      <c r="M51" s="112"/>
      <c r="N51" s="87">
        <v>26000</v>
      </c>
      <c r="O51" s="20">
        <v>0</v>
      </c>
    </row>
    <row r="52" spans="1:1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>
        <f>SUM(N44:N51)</f>
        <v>181357.05</v>
      </c>
      <c r="O52" s="84">
        <f>SUM(O44:O45)</f>
        <v>0</v>
      </c>
    </row>
  </sheetData>
  <mergeCells count="208">
    <mergeCell ref="H33:I33"/>
    <mergeCell ref="B25:C25"/>
    <mergeCell ref="D25:E25"/>
    <mergeCell ref="D27:E27"/>
    <mergeCell ref="L34:M34"/>
    <mergeCell ref="B32:O32"/>
    <mergeCell ref="J33:K33"/>
    <mergeCell ref="L33:M33"/>
    <mergeCell ref="B33:C33"/>
    <mergeCell ref="D33:E33"/>
    <mergeCell ref="J27:K27"/>
    <mergeCell ref="L27:M27"/>
    <mergeCell ref="B34:C34"/>
    <mergeCell ref="D34:E34"/>
    <mergeCell ref="F34:G34"/>
    <mergeCell ref="H34:I34"/>
    <mergeCell ref="J34:K34"/>
    <mergeCell ref="H31:I31"/>
    <mergeCell ref="L31:M31"/>
    <mergeCell ref="J31:K31"/>
    <mergeCell ref="B26:C26"/>
    <mergeCell ref="D26:E26"/>
    <mergeCell ref="B27:C27"/>
    <mergeCell ref="B46:C46"/>
    <mergeCell ref="F16:G16"/>
    <mergeCell ref="H16:I16"/>
    <mergeCell ref="B24:C24"/>
    <mergeCell ref="D24:E24"/>
    <mergeCell ref="F24:G24"/>
    <mergeCell ref="H24:I24"/>
    <mergeCell ref="B23:C23"/>
    <mergeCell ref="D23:E23"/>
    <mergeCell ref="F23:G23"/>
    <mergeCell ref="H23:I23"/>
    <mergeCell ref="B45:C45"/>
    <mergeCell ref="D45:E45"/>
    <mergeCell ref="F45:G45"/>
    <mergeCell ref="H45:I45"/>
    <mergeCell ref="F25:G25"/>
    <mergeCell ref="H25:I25"/>
    <mergeCell ref="F33:G33"/>
    <mergeCell ref="B35:C35"/>
    <mergeCell ref="D35:E35"/>
    <mergeCell ref="F35:G35"/>
    <mergeCell ref="H35:I35"/>
    <mergeCell ref="D31:E31"/>
    <mergeCell ref="F31:G31"/>
    <mergeCell ref="J35:K35"/>
    <mergeCell ref="L35:M35"/>
    <mergeCell ref="B44:C44"/>
    <mergeCell ref="D44:E44"/>
    <mergeCell ref="F44:G44"/>
    <mergeCell ref="H44:I44"/>
    <mergeCell ref="J44:K44"/>
    <mergeCell ref="L44:M44"/>
    <mergeCell ref="L46:M46"/>
    <mergeCell ref="F46:G46"/>
    <mergeCell ref="J46:K46"/>
    <mergeCell ref="H46:I46"/>
    <mergeCell ref="D46:E46"/>
    <mergeCell ref="B39:O41"/>
    <mergeCell ref="B42:C43"/>
    <mergeCell ref="D42:E43"/>
    <mergeCell ref="F42:G43"/>
    <mergeCell ref="H42:I43"/>
    <mergeCell ref="J42:K43"/>
    <mergeCell ref="L42:M43"/>
    <mergeCell ref="N42:N43"/>
    <mergeCell ref="O42:O43"/>
    <mergeCell ref="J45:K45"/>
    <mergeCell ref="L45:M45"/>
    <mergeCell ref="J22:K22"/>
    <mergeCell ref="J24:K24"/>
    <mergeCell ref="L24:M24"/>
    <mergeCell ref="L22:M22"/>
    <mergeCell ref="F28:G28"/>
    <mergeCell ref="F29:G29"/>
    <mergeCell ref="F30:G30"/>
    <mergeCell ref="H28:I28"/>
    <mergeCell ref="H29:I29"/>
    <mergeCell ref="H30:I30"/>
    <mergeCell ref="J23:K23"/>
    <mergeCell ref="L23:M23"/>
    <mergeCell ref="J25:K25"/>
    <mergeCell ref="L28:M28"/>
    <mergeCell ref="L29:M29"/>
    <mergeCell ref="L30:M30"/>
    <mergeCell ref="L25:M25"/>
    <mergeCell ref="F26:G26"/>
    <mergeCell ref="H26:I26"/>
    <mergeCell ref="J26:K26"/>
    <mergeCell ref="L26:M26"/>
    <mergeCell ref="F27:G27"/>
    <mergeCell ref="H27:I27"/>
    <mergeCell ref="B14:O15"/>
    <mergeCell ref="B20:C20"/>
    <mergeCell ref="D20:E20"/>
    <mergeCell ref="F20:G20"/>
    <mergeCell ref="H20:I20"/>
    <mergeCell ref="J20:K20"/>
    <mergeCell ref="L20:M20"/>
    <mergeCell ref="B12:C13"/>
    <mergeCell ref="D12:E13"/>
    <mergeCell ref="F12:G13"/>
    <mergeCell ref="H12:I13"/>
    <mergeCell ref="J12:K13"/>
    <mergeCell ref="L12:M13"/>
    <mergeCell ref="F18:G18"/>
    <mergeCell ref="L18:M18"/>
    <mergeCell ref="F19:G19"/>
    <mergeCell ref="L19:M19"/>
    <mergeCell ref="F17:G17"/>
    <mergeCell ref="L17:M17"/>
    <mergeCell ref="H17:I17"/>
    <mergeCell ref="B16:C16"/>
    <mergeCell ref="D16:E16"/>
    <mergeCell ref="J16:K16"/>
    <mergeCell ref="L16:M16"/>
    <mergeCell ref="J10:K10"/>
    <mergeCell ref="L10:M10"/>
    <mergeCell ref="B11:C11"/>
    <mergeCell ref="D11:E11"/>
    <mergeCell ref="F11:G11"/>
    <mergeCell ref="H11:I11"/>
    <mergeCell ref="J11:K11"/>
    <mergeCell ref="N12:N13"/>
    <mergeCell ref="O12:O13"/>
    <mergeCell ref="B2:O3"/>
    <mergeCell ref="B4:C5"/>
    <mergeCell ref="D4:E5"/>
    <mergeCell ref="F4:G5"/>
    <mergeCell ref="H4:I5"/>
    <mergeCell ref="J4:K5"/>
    <mergeCell ref="L4:M5"/>
    <mergeCell ref="N4:N5"/>
    <mergeCell ref="O4:O5"/>
    <mergeCell ref="A12:A13"/>
    <mergeCell ref="A14:A15"/>
    <mergeCell ref="B28:C28"/>
    <mergeCell ref="B29:C29"/>
    <mergeCell ref="B30:C30"/>
    <mergeCell ref="B31:C31"/>
    <mergeCell ref="B6:O6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L11:M11"/>
    <mergeCell ref="B10:C10"/>
    <mergeCell ref="D10:E10"/>
    <mergeCell ref="F10:G10"/>
    <mergeCell ref="H10:I10"/>
    <mergeCell ref="B17:C17"/>
    <mergeCell ref="B19:C19"/>
    <mergeCell ref="B36:C36"/>
    <mergeCell ref="D36:E36"/>
    <mergeCell ref="F36:G36"/>
    <mergeCell ref="H36:I36"/>
    <mergeCell ref="J36:K36"/>
    <mergeCell ref="L36:M36"/>
    <mergeCell ref="B47:C47"/>
    <mergeCell ref="D47:E47"/>
    <mergeCell ref="F47:G47"/>
    <mergeCell ref="H47:I47"/>
    <mergeCell ref="J47:K47"/>
    <mergeCell ref="L47:M47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B49:C49"/>
    <mergeCell ref="D49:E49"/>
    <mergeCell ref="F49:G49"/>
    <mergeCell ref="H49:I49"/>
    <mergeCell ref="J49:K49"/>
    <mergeCell ref="L49:M49"/>
    <mergeCell ref="B48:C48"/>
    <mergeCell ref="D48:E48"/>
    <mergeCell ref="F48:G48"/>
    <mergeCell ref="H48:I48"/>
    <mergeCell ref="J48:K48"/>
    <mergeCell ref="L48:M48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N6"/>
  <sheetViews>
    <sheetView tabSelected="1" workbookViewId="0">
      <selection activeCell="H20" sqref="H20"/>
    </sheetView>
  </sheetViews>
  <sheetFormatPr defaultRowHeight="15" x14ac:dyDescent="0.25"/>
  <sheetData>
    <row r="4" spans="1:14" x14ac:dyDescent="0.25">
      <c r="A4" s="24" t="s">
        <v>99</v>
      </c>
      <c r="B4" s="24"/>
      <c r="C4" s="24"/>
      <c r="D4" s="25"/>
      <c r="E4" s="202" t="s">
        <v>100</v>
      </c>
      <c r="F4" s="203"/>
      <c r="G4" s="203"/>
      <c r="H4" s="203"/>
      <c r="I4" s="203"/>
      <c r="J4" s="204"/>
      <c r="K4" s="205" t="s">
        <v>101</v>
      </c>
      <c r="L4" s="206"/>
      <c r="M4" s="206"/>
      <c r="N4" s="207"/>
    </row>
    <row r="5" spans="1:14" ht="75.75" customHeight="1" x14ac:dyDescent="0.25">
      <c r="A5" s="196" t="s">
        <v>102</v>
      </c>
      <c r="B5" s="208"/>
      <c r="C5" s="208"/>
      <c r="D5" s="209"/>
      <c r="E5" s="196" t="s">
        <v>103</v>
      </c>
      <c r="F5" s="197"/>
      <c r="G5" s="197"/>
      <c r="H5" s="197"/>
      <c r="I5" s="197"/>
      <c r="J5" s="198"/>
      <c r="K5" s="210" t="s">
        <v>123</v>
      </c>
      <c r="L5" s="211"/>
      <c r="M5" s="211"/>
      <c r="N5" s="212"/>
    </row>
    <row r="6" spans="1:14" ht="50.25" customHeight="1" x14ac:dyDescent="0.25">
      <c r="A6" s="193" t="s">
        <v>104</v>
      </c>
      <c r="B6" s="194"/>
      <c r="C6" s="194"/>
      <c r="D6" s="195"/>
      <c r="E6" s="196" t="s">
        <v>105</v>
      </c>
      <c r="F6" s="197"/>
      <c r="G6" s="197"/>
      <c r="H6" s="197"/>
      <c r="I6" s="197"/>
      <c r="J6" s="198"/>
      <c r="K6" s="199" t="s">
        <v>124</v>
      </c>
      <c r="L6" s="200"/>
      <c r="M6" s="200"/>
      <c r="N6" s="201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2025-04-28T00:23:37Z</dcterms:modified>
</cp:coreProperties>
</file>