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недвижимое" sheetId="5" r:id="rId1"/>
    <sheet name="движимое" sheetId="4" r:id="rId2"/>
    <sheet name="Лист1" sheetId="6" r:id="rId3"/>
  </sheets>
  <definedNames>
    <definedName name="_xlnm._FilterDatabase" localSheetId="1" hidden="1">движимое!$C$1:$C$3638</definedName>
  </definedNames>
  <calcPr calcId="125725"/>
</workbook>
</file>

<file path=xl/calcChain.xml><?xml version="1.0" encoding="utf-8"?>
<calcChain xmlns="http://schemas.openxmlformats.org/spreadsheetml/2006/main">
  <c r="H1681" i="4"/>
  <c r="H1627"/>
  <c r="G1627"/>
  <c r="G1681"/>
  <c r="H121" i="5"/>
  <c r="H138"/>
  <c r="G138"/>
  <c r="H1950" i="4"/>
  <c r="G1950"/>
  <c r="H1934"/>
  <c r="G1934"/>
  <c r="H21"/>
  <c r="G21"/>
  <c r="H1308"/>
  <c r="H1331"/>
  <c r="H1337"/>
  <c r="G1235"/>
  <c r="G1331"/>
  <c r="G1308"/>
  <c r="G2993"/>
  <c r="H3493"/>
  <c r="G3493"/>
  <c r="G461" i="5"/>
  <c r="E461"/>
  <c r="H440"/>
  <c r="G440"/>
  <c r="H1546" i="4"/>
  <c r="G1546"/>
  <c r="H1473"/>
  <c r="G1473"/>
  <c r="G1582"/>
  <c r="H805"/>
  <c r="H806" s="1"/>
  <c r="G2635"/>
  <c r="G2601"/>
  <c r="H2444"/>
  <c r="H205" i="5"/>
  <c r="G205"/>
  <c r="H2004" i="4"/>
  <c r="G2004"/>
  <c r="H429"/>
  <c r="G429"/>
  <c r="H251"/>
  <c r="G251"/>
  <c r="G695"/>
  <c r="G1009"/>
  <c r="H1156"/>
  <c r="G1156"/>
  <c r="H1163"/>
  <c r="G1163"/>
  <c r="G131" i="5"/>
  <c r="H1697" i="4"/>
  <c r="H1698" s="1"/>
  <c r="G1697"/>
  <c r="G2938"/>
  <c r="G2767"/>
  <c r="G2757"/>
  <c r="G2733"/>
  <c r="H2435"/>
  <c r="G2435"/>
  <c r="G2323"/>
  <c r="G2444"/>
  <c r="H2601"/>
  <c r="H413" i="5"/>
  <c r="G413"/>
  <c r="H1009" i="4"/>
  <c r="G3315"/>
  <c r="G3168"/>
  <c r="H3061"/>
  <c r="H2938"/>
  <c r="G3061"/>
  <c r="H424" i="5"/>
  <c r="G424"/>
  <c r="H421"/>
  <c r="G421"/>
  <c r="G281" i="4"/>
  <c r="H1363"/>
  <c r="G1363"/>
  <c r="G121" i="5"/>
  <c r="G236" i="4"/>
  <c r="H320" i="5"/>
  <c r="G320"/>
  <c r="H2635" i="4"/>
  <c r="H2686"/>
  <c r="G2686"/>
  <c r="G1587"/>
  <c r="H35"/>
  <c r="G35"/>
  <c r="G1867"/>
  <c r="H563"/>
  <c r="H149" i="5"/>
  <c r="G149"/>
  <c r="H1955" i="4"/>
  <c r="H1956" s="1"/>
  <c r="G1955"/>
  <c r="G1841"/>
  <c r="E138" i="5"/>
  <c r="G1874" i="4"/>
  <c r="G1877" s="1"/>
  <c r="G1759"/>
  <c r="G1730"/>
  <c r="H1355"/>
  <c r="G1355"/>
  <c r="H1235"/>
  <c r="H3427"/>
  <c r="G3427"/>
  <c r="H3168"/>
  <c r="H3355"/>
  <c r="G3363"/>
  <c r="G3355"/>
  <c r="H3363"/>
  <c r="H2757"/>
  <c r="H2767" s="1"/>
  <c r="H2768" s="1"/>
  <c r="G635"/>
  <c r="H683"/>
  <c r="G683"/>
  <c r="H3633"/>
  <c r="H3636" s="1"/>
  <c r="G3633"/>
  <c r="G3552"/>
  <c r="G735"/>
  <c r="H300"/>
  <c r="G300"/>
  <c r="H364"/>
  <c r="G364"/>
  <c r="G367" s="1"/>
  <c r="G805"/>
  <c r="E370" i="5"/>
  <c r="G760" i="4"/>
  <c r="E320" i="5"/>
  <c r="H236" i="4"/>
  <c r="H3315"/>
  <c r="H3251"/>
  <c r="G3251"/>
  <c r="H82" i="5"/>
  <c r="G82"/>
  <c r="H2323" i="4"/>
  <c r="H2701"/>
  <c r="H2704" s="1"/>
  <c r="G2701"/>
  <c r="G2704" s="1"/>
  <c r="G563"/>
  <c r="H2672"/>
  <c r="G2672"/>
  <c r="E424" i="5"/>
  <c r="H413" i="4"/>
  <c r="G413"/>
  <c r="H2059"/>
  <c r="G2059"/>
  <c r="G2077"/>
  <c r="H2097"/>
  <c r="G2097"/>
  <c r="G2098" s="1"/>
  <c r="H61" i="5"/>
  <c r="G61"/>
  <c r="H477"/>
  <c r="G477"/>
  <c r="H2993" i="4"/>
  <c r="H160" i="5"/>
  <c r="G3373" i="4"/>
  <c r="H1582"/>
  <c r="H1588" s="1"/>
  <c r="H461" i="5"/>
  <c r="G434" i="4"/>
  <c r="H94" i="5"/>
  <c r="G94"/>
  <c r="H281" i="4"/>
  <c r="E440" i="5"/>
  <c r="G1956" i="4" l="1"/>
  <c r="G3065"/>
  <c r="H1338"/>
  <c r="H252"/>
  <c r="G699"/>
  <c r="G1164"/>
  <c r="G2445"/>
  <c r="H414" i="5"/>
  <c r="G252" i="4"/>
  <c r="G3316"/>
  <c r="H3065"/>
  <c r="G414" i="5"/>
  <c r="G1698" i="4"/>
  <c r="G2636"/>
  <c r="H2636"/>
  <c r="H1164"/>
  <c r="G1588"/>
  <c r="G806"/>
  <c r="G3374"/>
  <c r="G1764"/>
  <c r="G3494"/>
  <c r="G2768"/>
  <c r="G3636"/>
  <c r="H2445"/>
  <c r="G1337"/>
  <c r="G1338" s="1"/>
  <c r="E104" i="5" l="1"/>
  <c r="H2681" i="4"/>
  <c r="H2687" s="1"/>
  <c r="G160" i="5"/>
  <c r="E160"/>
  <c r="G2681" i="4"/>
  <c r="G2687" s="1"/>
  <c r="E116"/>
  <c r="G471" i="5"/>
  <c r="E471"/>
  <c r="H448"/>
  <c r="G448"/>
  <c r="E448"/>
  <c r="H430"/>
  <c r="G430"/>
  <c r="E430"/>
  <c r="E149"/>
  <c r="H131"/>
  <c r="E131"/>
  <c r="E121"/>
  <c r="H111"/>
  <c r="G111"/>
  <c r="E111"/>
  <c r="H104"/>
  <c r="G104"/>
  <c r="E94"/>
  <c r="E82"/>
  <c r="H71"/>
  <c r="G71"/>
  <c r="E71"/>
  <c r="E61"/>
  <c r="H51"/>
  <c r="G51"/>
  <c r="E51"/>
  <c r="H45"/>
  <c r="G45"/>
  <c r="E45"/>
  <c r="H38"/>
  <c r="G38"/>
  <c r="E38"/>
  <c r="H31"/>
  <c r="G31"/>
  <c r="E31"/>
  <c r="H16"/>
  <c r="G16"/>
  <c r="E16"/>
  <c r="G711" i="4" l="1"/>
  <c r="G736" s="1"/>
  <c r="H1372"/>
  <c r="H1373" s="1"/>
  <c r="G1372"/>
  <c r="G1373" s="1"/>
  <c r="H1944"/>
  <c r="G2068"/>
  <c r="G2069" s="1"/>
  <c r="G435"/>
  <c r="H635" l="1"/>
  <c r="H699" s="1"/>
  <c r="H3494" l="1"/>
  <c r="H2077"/>
  <c r="H2098" s="1"/>
  <c r="H2068"/>
  <c r="H2069" s="1"/>
  <c r="H1874"/>
  <c r="H1841"/>
  <c r="H1759"/>
  <c r="H1730"/>
  <c r="H760"/>
  <c r="H711"/>
  <c r="H736" s="1"/>
  <c r="H434"/>
  <c r="H435" s="1"/>
  <c r="H367"/>
  <c r="H3374" l="1"/>
  <c r="H3316"/>
  <c r="H1877"/>
  <c r="H1867"/>
</calcChain>
</file>

<file path=xl/sharedStrings.xml><?xml version="1.0" encoding="utf-8"?>
<sst xmlns="http://schemas.openxmlformats.org/spreadsheetml/2006/main" count="11625" uniqueCount="6021">
  <si>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</si>
  <si>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</si>
  <si>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</si>
  <si>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</si>
  <si>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</si>
  <si>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</si>
  <si>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</si>
  <si>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</si>
  <si>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</si>
  <si>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</si>
  <si>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машины и оборудования</t>
  </si>
  <si>
    <t>п.Монгой</t>
  </si>
  <si>
    <t>компьютер в комплекте</t>
  </si>
  <si>
    <t>принтер лазерный</t>
  </si>
  <si>
    <t>итого</t>
  </si>
  <si>
    <t>шкаф</t>
  </si>
  <si>
    <t>транспортные средства</t>
  </si>
  <si>
    <t>библиотечный фонд</t>
  </si>
  <si>
    <t>здания и сооружения</t>
  </si>
  <si>
    <t>Квартира</t>
  </si>
  <si>
    <t>Здание нежилое</t>
  </si>
  <si>
    <t>п.Маловский ул.Центральная,14</t>
  </si>
  <si>
    <t>Итого</t>
  </si>
  <si>
    <t>Ксерокс</t>
  </si>
  <si>
    <t>компьютер</t>
  </si>
  <si>
    <t>мобильный компьютер MSI mega book</t>
  </si>
  <si>
    <t>Многофунк.устр. Samsung SCX 4200</t>
  </si>
  <si>
    <t>системный блок</t>
  </si>
  <si>
    <t>проектор</t>
  </si>
  <si>
    <t>Принтер лазерный</t>
  </si>
  <si>
    <t>Активный СА 6220</t>
  </si>
  <si>
    <t>Акустическая система</t>
  </si>
  <si>
    <t>Синтезатор VB</t>
  </si>
  <si>
    <t>Телевизор "Фунай"</t>
  </si>
  <si>
    <t>ВА0000000098</t>
  </si>
  <si>
    <t>калориферная установка</t>
  </si>
  <si>
    <t>произв. и хоз. инвентарь</t>
  </si>
  <si>
    <t>книжные стеллажи</t>
  </si>
  <si>
    <t>шкаф стеллаж</t>
  </si>
  <si>
    <t>30201579</t>
  </si>
  <si>
    <t>стол компьютерный</t>
  </si>
  <si>
    <t>умывальник</t>
  </si>
  <si>
    <t>шкаф для документов</t>
  </si>
  <si>
    <t>000000000005</t>
  </si>
  <si>
    <t>000000000002</t>
  </si>
  <si>
    <t>квартира</t>
  </si>
  <si>
    <t>жилой дом</t>
  </si>
  <si>
    <t>сооружения</t>
  </si>
  <si>
    <t>тротуар к БСШ</t>
  </si>
  <si>
    <t>с.Багдарин</t>
  </si>
  <si>
    <t>-</t>
  </si>
  <si>
    <t>Асфальтовое покрытие</t>
  </si>
  <si>
    <t xml:space="preserve">Багдаринский электросетевой комплекс 1975 года ввода, ВЛ 10кВ, протяженность 1,8км.,КТП ТМ 250/10 </t>
  </si>
  <si>
    <t xml:space="preserve">Багдаринский электросетевой комплекс  1976 года ввода, ВЛ 10кВ, протяженность 0,8км.,КТП ТМ 100/10 </t>
  </si>
  <si>
    <t xml:space="preserve">Маловский электросетевой комплекс 1983 года ввода, ВЛ 10кВ, протяженность 1,7км.,КТПН №1 ТМ-400/10-У-1, КТП №3 ТМ 100/10, КТП №4 ТМ 160/10, КТП №5 ТМ 160/10 AL, КТП №6 ТМГ 100/10, КТП №7 ТМ 400/10, кабель 4-х жильный АВВГ 3х35+1х16, протяженность 0,042км. </t>
  </si>
  <si>
    <t>п.Маловский</t>
  </si>
  <si>
    <t>Маловский электросетевой комплекс Фидер№6 1988 года ввода, ВЛ 10кВ фидер №6, протяженность 7,7км., КТП №8 ТМЗ 250/10-У1</t>
  </si>
  <si>
    <t>Багдаринский электросетевой комплекс 1974 год ввода, ВЛ 10кВ, протяженность 0,3км., ВЛ 0,4кВ протяженность 1,4 км., КТП ТМ 100/10</t>
  </si>
  <si>
    <t>Багдаринский электросетевой комплекс 1971 год ввода, ВЛ 0,4кВ, протяженность 0,8 км., КТП ТМ 160/10</t>
  </si>
  <si>
    <t>Багдаринский электросетевой комплекс 1971 год ввода, ВЛ 0,4кВ, протяженность 0,3км., КТП ТМ 100/10</t>
  </si>
  <si>
    <t xml:space="preserve">Воздушные линии 1983 год ввода, ВЛ 0,4кВ, протяженность 14,5км. </t>
  </si>
  <si>
    <t xml:space="preserve">Воздушные линии  1983 год ввода, ВЛ 0,4кВ, протяженность 2,1км. </t>
  </si>
  <si>
    <t xml:space="preserve">Воздушные линии фидер "Жилмассив" 1985 год ввода, ВЛ 0,4 кВ., фидер "Жилмассив", протяженность 0,8км. </t>
  </si>
  <si>
    <t>музыкальный центр</t>
  </si>
  <si>
    <t>с. Романовка ул. Школьная,1а</t>
  </si>
  <si>
    <t>Усилитель</t>
  </si>
  <si>
    <t>с.Романовка ул. Школьная 1а</t>
  </si>
  <si>
    <t>принтер Samsung</t>
  </si>
  <si>
    <t>01380005</t>
  </si>
  <si>
    <t>Телевизор "Самсунг"</t>
  </si>
  <si>
    <t>Сканер</t>
  </si>
  <si>
    <t>Компьютер в сборе</t>
  </si>
  <si>
    <t>ВА0000000077</t>
  </si>
  <si>
    <t>Мульти медиа проектор</t>
  </si>
  <si>
    <t>кол-во</t>
  </si>
  <si>
    <t>Шкаф</t>
  </si>
  <si>
    <t>ВА0000000075</t>
  </si>
  <si>
    <t>ВА0000000032</t>
  </si>
  <si>
    <t>ВА0000000039</t>
  </si>
  <si>
    <t>ВА0000000040</t>
  </si>
  <si>
    <t>ВА0000000041</t>
  </si>
  <si>
    <t>ВА0000000042</t>
  </si>
  <si>
    <t>ВА0000000052</t>
  </si>
  <si>
    <t>ВА0000000053</t>
  </si>
  <si>
    <t>ВА0000000054</t>
  </si>
  <si>
    <t>ВА0000000057</t>
  </si>
  <si>
    <t>ВА0000000058</t>
  </si>
  <si>
    <t>ВА0000000061</t>
  </si>
  <si>
    <t>0010015</t>
  </si>
  <si>
    <t>книги</t>
  </si>
  <si>
    <t>с.Романовка</t>
  </si>
  <si>
    <t>машины и оборудование</t>
  </si>
  <si>
    <t>ВА000000014</t>
  </si>
  <si>
    <t>телевизор цветной JUC AU-2106 ВЕ</t>
  </si>
  <si>
    <t>ВА0000000008</t>
  </si>
  <si>
    <t>Компьютер</t>
  </si>
  <si>
    <t>п.Варваринский</t>
  </si>
  <si>
    <t>ВА0000000018</t>
  </si>
  <si>
    <t>компьютер в сборе</t>
  </si>
  <si>
    <t>ноутбук</t>
  </si>
  <si>
    <t>ВА0000000012</t>
  </si>
  <si>
    <t>стол письменный</t>
  </si>
  <si>
    <t>стол с тумбой</t>
  </si>
  <si>
    <t>Мотопомпа</t>
  </si>
  <si>
    <t>Системный блок</t>
  </si>
  <si>
    <t>01630064</t>
  </si>
  <si>
    <t>Здание спортзала</t>
  </si>
  <si>
    <t>п.Северный ул.Школьная,1</t>
  </si>
  <si>
    <t>п.Северный</t>
  </si>
  <si>
    <t>Музыкальный центр</t>
  </si>
  <si>
    <t>Северный электросетевой комплекс                                      1988 год ввода, ВЛ 10кВ, протяженность 2,312км., КТП №1 ТМ 160/10-66У1, КТП №2 ТМ 160/10-66У1, КТП №3 ТМ 160/10-66У1, ТМ 100/10, кабель четырехжильный КГХЛ 3х35+1х16, протяженность 0,045</t>
  </si>
  <si>
    <t>п.Северный ул.Геологическая,22</t>
  </si>
  <si>
    <t>Северный электросетевой комплекс                                       1988 год ввода, ВЛ 10кВ фидер №5, протяженность 28,8 км., КТП №42 ТМ 160/10-66 У1, КРУН-10 кВ К-47</t>
  </si>
  <si>
    <t xml:space="preserve">Воздушные линии  ВЛ 0,4 кВ   1988 год ввода, Воздушные линии ВЛ 0,4 кВ п.Северный, протяженность 7,2 км., </t>
  </si>
  <si>
    <t>Северный</t>
  </si>
  <si>
    <t>п. Северный</t>
  </si>
  <si>
    <t>Комплект оргтехники</t>
  </si>
  <si>
    <t>п.Уакит, ул.Советская,8</t>
  </si>
  <si>
    <t>0000000000009</t>
  </si>
  <si>
    <t>Велотренажер</t>
  </si>
  <si>
    <t>Кресло</t>
  </si>
  <si>
    <t>Всего</t>
  </si>
  <si>
    <t>п.Уакит</t>
  </si>
  <si>
    <t xml:space="preserve">Здание нежилое </t>
  </si>
  <si>
    <t>п.Россошино</t>
  </si>
  <si>
    <t>Видео магнитофон</t>
  </si>
  <si>
    <t>ксерокс</t>
  </si>
  <si>
    <t>факс</t>
  </si>
  <si>
    <t>принтер</t>
  </si>
  <si>
    <t xml:space="preserve">телевизор </t>
  </si>
  <si>
    <t>0000000000024</t>
  </si>
  <si>
    <t>стол</t>
  </si>
  <si>
    <t xml:space="preserve">жилой дом </t>
  </si>
  <si>
    <t>скотомогильник</t>
  </si>
  <si>
    <t>Автомобильная дорога Байсы-Россошино протяж-1,75 км.</t>
  </si>
  <si>
    <t>источник бесперебойного питания</t>
  </si>
  <si>
    <t>тумба</t>
  </si>
  <si>
    <t>стул офисный</t>
  </si>
  <si>
    <t>книжный шкаф</t>
  </si>
  <si>
    <t>библ.фонд</t>
  </si>
  <si>
    <t>здания</t>
  </si>
  <si>
    <t>01020050</t>
  </si>
  <si>
    <t>Дом жилой     одноэтажное,брусовое</t>
  </si>
  <si>
    <t>с.Багдарин ул.Производственная,16</t>
  </si>
  <si>
    <t>01010015</t>
  </si>
  <si>
    <t xml:space="preserve">Гараж  одноэтажное ,брусовое </t>
  </si>
  <si>
    <t>с.Багдарин ул Баунтовская, 60</t>
  </si>
  <si>
    <t>01010011</t>
  </si>
  <si>
    <t>Гараж                             одноэтажное, туфоблочное</t>
  </si>
  <si>
    <t>31.04.2005</t>
  </si>
  <si>
    <t>1010017</t>
  </si>
  <si>
    <t>Гараж     одноэтажное. брусовое</t>
  </si>
  <si>
    <t>с.Багдарин ул.Баунтовская.60</t>
  </si>
  <si>
    <t>01010001</t>
  </si>
  <si>
    <t xml:space="preserve">Здание административное              2-х этажное </t>
  </si>
  <si>
    <t>с.Багдарин       ул.Ленина, 24</t>
  </si>
  <si>
    <t>01010016</t>
  </si>
  <si>
    <t xml:space="preserve">Проходная     одноэтажное, брусовое </t>
  </si>
  <si>
    <t>с.Багдарин    ул.Баунтовская, 60</t>
  </si>
  <si>
    <t>01380163</t>
  </si>
  <si>
    <t>Антенна D-Link ANT 24-1500</t>
  </si>
  <si>
    <t>01360102</t>
  </si>
  <si>
    <t>Бесперебойник ИБП</t>
  </si>
  <si>
    <t>диктофон цифровой Panasonic RR-VC 750</t>
  </si>
  <si>
    <t>звуковые колонки</t>
  </si>
  <si>
    <t>01380164</t>
  </si>
  <si>
    <t>Интерактивная доска GTCO IInterwnite SchooBoard</t>
  </si>
  <si>
    <t>01630282</t>
  </si>
  <si>
    <t xml:space="preserve">Коммутатор </t>
  </si>
  <si>
    <t>компьютер (сист.блок Depo клав, мышь, монитор 17)</t>
  </si>
  <si>
    <t>01360101</t>
  </si>
  <si>
    <t>Компьютер (системный блок,монитор)</t>
  </si>
  <si>
    <t>Компьютер 2533</t>
  </si>
  <si>
    <t>01360163</t>
  </si>
  <si>
    <t>Компьютер 2533(Intel Celeron 2533 клав/мышь опт/LCD 17/ИБП</t>
  </si>
  <si>
    <t>01360164</t>
  </si>
  <si>
    <t>01360124</t>
  </si>
  <si>
    <t>Компьютер в сборе (системный блое ,монитор)</t>
  </si>
  <si>
    <t>Компьютер в сборе (системный блок Фриком , монитор Aser)</t>
  </si>
  <si>
    <t>01630202</t>
  </si>
  <si>
    <t>Компьютер в сборе (системный блок Фриком, монитор Aser)</t>
  </si>
  <si>
    <t>Компьютер в сборе (системный блок,монитор)</t>
  </si>
  <si>
    <t>01.01.99</t>
  </si>
  <si>
    <t>01.03.05</t>
  </si>
  <si>
    <t>01360104</t>
  </si>
  <si>
    <t>01360166</t>
  </si>
  <si>
    <t>Компьютер Фриком Intel Pentium-4 3000/2/512</t>
  </si>
  <si>
    <t>01.01.03</t>
  </si>
  <si>
    <t>01360072</t>
  </si>
  <si>
    <t>Ксерокс "Канон 128"</t>
  </si>
  <si>
    <t>Магнитофон</t>
  </si>
  <si>
    <t>01380116</t>
  </si>
  <si>
    <t>Минипекарня</t>
  </si>
  <si>
    <t>01.01.01</t>
  </si>
  <si>
    <t>монитор</t>
  </si>
  <si>
    <t>Монитор</t>
  </si>
  <si>
    <t>Монитор LCD 19 Samsung  932В</t>
  </si>
  <si>
    <t>Мультимедио проектор</t>
  </si>
  <si>
    <t>01380154</t>
  </si>
  <si>
    <t>01380153</t>
  </si>
  <si>
    <t>01360233</t>
  </si>
  <si>
    <t>Монитор Aswer TFT 17</t>
  </si>
  <si>
    <t>01360231</t>
  </si>
  <si>
    <t>Монитор Aswer V 173 AB</t>
  </si>
  <si>
    <t>Принтер</t>
  </si>
  <si>
    <t>01360106</t>
  </si>
  <si>
    <t>Принтер "Epson EPL 6200"</t>
  </si>
  <si>
    <t>30.12.05</t>
  </si>
  <si>
    <t>01.01.00</t>
  </si>
  <si>
    <t>01.01.04</t>
  </si>
  <si>
    <t>01360154</t>
  </si>
  <si>
    <t>Принтер Samsunc ML-1641</t>
  </si>
  <si>
    <t>01360254</t>
  </si>
  <si>
    <t>Принтер "Самсунг " ML 1520P</t>
  </si>
  <si>
    <t>01.11.05</t>
  </si>
  <si>
    <t xml:space="preserve">Принтер лазерный Samsung ML-2015 </t>
  </si>
  <si>
    <t>Принтер ML 1641</t>
  </si>
  <si>
    <t>01360257</t>
  </si>
  <si>
    <t>Принтер Samsung ML-2850</t>
  </si>
  <si>
    <t>01360258</t>
  </si>
  <si>
    <t>Принтер Samsung ML-2525</t>
  </si>
  <si>
    <t>01360256</t>
  </si>
  <si>
    <t>Процессор</t>
  </si>
  <si>
    <t>01360090</t>
  </si>
  <si>
    <t>Процессор "Селерон"</t>
  </si>
  <si>
    <t>01360156</t>
  </si>
  <si>
    <t>Сварочный аппарат</t>
  </si>
  <si>
    <t>01630285</t>
  </si>
  <si>
    <t>Сейф гостичный</t>
  </si>
  <si>
    <t>01380144</t>
  </si>
  <si>
    <t>Системный блок (учителя)</t>
  </si>
  <si>
    <t>01360060</t>
  </si>
  <si>
    <t>Системный блок FORMOZA K7-2400</t>
  </si>
  <si>
    <t>01360146</t>
  </si>
  <si>
    <t>Системный блок PCL 1700/256/3</t>
  </si>
  <si>
    <t>01360115</t>
  </si>
  <si>
    <t>01360094</t>
  </si>
  <si>
    <t>01360108</t>
  </si>
  <si>
    <t>Телевизор "ДЭО"</t>
  </si>
  <si>
    <t>01380049</t>
  </si>
  <si>
    <t>Факс "Панасоник"</t>
  </si>
  <si>
    <t>31.01.06</t>
  </si>
  <si>
    <t>01360095</t>
  </si>
  <si>
    <t>01380018</t>
  </si>
  <si>
    <t>Холодильник Eienberg RF-1145T</t>
  </si>
  <si>
    <t>Холодильник Elenberg RF-1145T</t>
  </si>
  <si>
    <t>цифровая видеокамера Sоnу DCR-DVD 508 Е</t>
  </si>
  <si>
    <t>01.01.97</t>
  </si>
  <si>
    <t>Электрокотел "Стандарт"</t>
  </si>
  <si>
    <t>01310004</t>
  </si>
  <si>
    <t>Видеокамера</t>
  </si>
  <si>
    <t>Компьютер в сборе (Системный блок 6363,монитор)</t>
  </si>
  <si>
    <t>01.07.98</t>
  </si>
  <si>
    <t>01360098</t>
  </si>
  <si>
    <t>Монитор LCD 19</t>
  </si>
  <si>
    <t>01360251</t>
  </si>
  <si>
    <t>01360099</t>
  </si>
  <si>
    <t>01.01.83</t>
  </si>
  <si>
    <t>01360113</t>
  </si>
  <si>
    <t>01.07.05</t>
  </si>
  <si>
    <t>01360116</t>
  </si>
  <si>
    <t>сварочный тансформатор</t>
  </si>
  <si>
    <t>Спутниковый терминал для ЕГЭ</t>
  </si>
  <si>
    <t>01630279</t>
  </si>
  <si>
    <t>Стоматологическая установка</t>
  </si>
  <si>
    <t>01.01.95</t>
  </si>
  <si>
    <t>01630191</t>
  </si>
  <si>
    <t>доска аудит.1000*3000 комбиниров. (НТ)+ (маркер 4шт)</t>
  </si>
  <si>
    <t>доска аудиторская</t>
  </si>
  <si>
    <t>кресло руководителя</t>
  </si>
  <si>
    <t>стенд</t>
  </si>
  <si>
    <t>Стенка мебельная</t>
  </si>
  <si>
    <t>01.12.93</t>
  </si>
  <si>
    <t>29.09.06</t>
  </si>
  <si>
    <t>01.05.04</t>
  </si>
  <si>
    <t>01630166</t>
  </si>
  <si>
    <t>Шкаф для  документов</t>
  </si>
  <si>
    <t>Шкаф для документов</t>
  </si>
  <si>
    <t>01630174</t>
  </si>
  <si>
    <t>01630175</t>
  </si>
  <si>
    <t>01630176</t>
  </si>
  <si>
    <t>01630177</t>
  </si>
  <si>
    <t>01.11.89</t>
  </si>
  <si>
    <t>01630021</t>
  </si>
  <si>
    <t>Шкаф книжный</t>
  </si>
  <si>
    <t>01.03.92</t>
  </si>
  <si>
    <t>01630017</t>
  </si>
  <si>
    <t>01630018</t>
  </si>
  <si>
    <t>01630019</t>
  </si>
  <si>
    <t>01.04.88</t>
  </si>
  <si>
    <t>01630015</t>
  </si>
  <si>
    <t>Шкаф комбинированный</t>
  </si>
  <si>
    <t>01.10.91</t>
  </si>
  <si>
    <t>шкаф 5 секций</t>
  </si>
  <si>
    <t>10.12.07</t>
  </si>
  <si>
    <t>А/машина ГАЗ 3307 (фекалка) 4516 БУП двиг. № 35868 рама № 1475573</t>
  </si>
  <si>
    <t>01.04.93</t>
  </si>
  <si>
    <t>Автомобиль ГАЗ 3102</t>
  </si>
  <si>
    <t>01.01.90</t>
  </si>
  <si>
    <t>30200269</t>
  </si>
  <si>
    <t>УАЗ 31514 150 ВУ двиг. УМЗ 41780Б рама № Y0708223</t>
  </si>
  <si>
    <t>Газ 3307 Е527АК</t>
  </si>
  <si>
    <t>МУО лагерь "Восход"</t>
  </si>
  <si>
    <t>Клуб о/л "Восход"</t>
  </si>
  <si>
    <t>01.06.74</t>
  </si>
  <si>
    <t>Баня</t>
  </si>
  <si>
    <t>01020003</t>
  </si>
  <si>
    <t>Жилой корпус</t>
  </si>
  <si>
    <t>01.01.74</t>
  </si>
  <si>
    <t>01.07.74</t>
  </si>
  <si>
    <t xml:space="preserve">Столовая </t>
  </si>
  <si>
    <t>нежилое здание</t>
  </si>
  <si>
    <t>30201620</t>
  </si>
  <si>
    <t>Музыкальный центр "Шарп"</t>
  </si>
  <si>
    <t>30201623</t>
  </si>
  <si>
    <t>Электропечь "Электро"</t>
  </si>
  <si>
    <t>0000000000001</t>
  </si>
  <si>
    <t>кровать односпальная с матрацем</t>
  </si>
  <si>
    <t>0000000000003</t>
  </si>
  <si>
    <t>столик процедурный 2-х полочный</t>
  </si>
  <si>
    <t>30201624</t>
  </si>
  <si>
    <t>Зонт вытяжной с вентелятором</t>
  </si>
  <si>
    <t>Шкаф медицинский ШМ-02-МСК</t>
  </si>
  <si>
    <t>31.07.07</t>
  </si>
  <si>
    <t>МДОУ детский сад "Белочка"</t>
  </si>
  <si>
    <t>0302000136</t>
  </si>
  <si>
    <t xml:space="preserve">Здание детского сада "Белочка"  одноэтажное, брусовое </t>
  </si>
  <si>
    <t>с.Багдарин ул Строительная,7</t>
  </si>
  <si>
    <t>01010003</t>
  </si>
  <si>
    <t>Пожарный резервуар</t>
  </si>
  <si>
    <t>01010002</t>
  </si>
  <si>
    <t>Прачечная</t>
  </si>
  <si>
    <t>30202325</t>
  </si>
  <si>
    <t>АБП-6,0-230ВР-БСГ электроагрегат (диз. эл станция)</t>
  </si>
  <si>
    <t>13.12.06</t>
  </si>
  <si>
    <t>компьтер в сборе LCD Samsung</t>
  </si>
  <si>
    <t>30201064</t>
  </si>
  <si>
    <t>Холодильная камера</t>
  </si>
  <si>
    <t>01380017</t>
  </si>
  <si>
    <t>Холодильник "Бирюса"</t>
  </si>
  <si>
    <t>01.12.01</t>
  </si>
  <si>
    <t>01.09.05</t>
  </si>
  <si>
    <t>01.04.04</t>
  </si>
  <si>
    <t>03.10.05</t>
  </si>
  <si>
    <t>01380024</t>
  </si>
  <si>
    <t>Холодильник "Deo"</t>
  </si>
  <si>
    <t>электропечь П-048М 4хкомф.</t>
  </si>
  <si>
    <t>стиральная машина EWP 401 R</t>
  </si>
  <si>
    <t>итого:</t>
  </si>
  <si>
    <t>кабинка 3-секционная</t>
  </si>
  <si>
    <t>кабинка 4-секционная</t>
  </si>
  <si>
    <t>30200379</t>
  </si>
  <si>
    <t>Палас</t>
  </si>
  <si>
    <t>01.10.98</t>
  </si>
  <si>
    <t>30200366</t>
  </si>
  <si>
    <t>Прихожая для кухни</t>
  </si>
  <si>
    <t>28.12.06</t>
  </si>
  <si>
    <t>30200381</t>
  </si>
  <si>
    <t>01.08.04</t>
  </si>
  <si>
    <t>Стол кухонный</t>
  </si>
  <si>
    <t>стол металлический разделочный</t>
  </si>
  <si>
    <t xml:space="preserve">стол металлический </t>
  </si>
  <si>
    <t>Шкаф для посуды</t>
  </si>
  <si>
    <t>30200962</t>
  </si>
  <si>
    <t>Диван</t>
  </si>
  <si>
    <t>30200980</t>
  </si>
  <si>
    <t>Мини диван</t>
  </si>
  <si>
    <t>01.11.03</t>
  </si>
  <si>
    <t>30200981</t>
  </si>
  <si>
    <t>Насос</t>
  </si>
  <si>
    <t>Пылесос</t>
  </si>
  <si>
    <t>01.01.02</t>
  </si>
  <si>
    <t>шкаф 2-х створчатый</t>
  </si>
  <si>
    <t>шкаф для одежды</t>
  </si>
  <si>
    <t xml:space="preserve">шкаф для посуды  </t>
  </si>
  <si>
    <t>шкаф кухонный</t>
  </si>
  <si>
    <t>шкаф пенал</t>
  </si>
  <si>
    <t>электромясорубка</t>
  </si>
  <si>
    <t>30200872</t>
  </si>
  <si>
    <t>Книги и брошюры</t>
  </si>
  <si>
    <t>МДОУ детский сад "Витимок"</t>
  </si>
  <si>
    <t xml:space="preserve">Здание детского сада корпус №1 </t>
  </si>
  <si>
    <t>0302000142</t>
  </si>
  <si>
    <t xml:space="preserve">Здание детского сада корпус №2 </t>
  </si>
  <si>
    <t>0302000058</t>
  </si>
  <si>
    <t xml:space="preserve">Здание детского сада корпус №3  </t>
  </si>
  <si>
    <t>0302000132</t>
  </si>
  <si>
    <t>0302000146</t>
  </si>
  <si>
    <t>Водонагреватель ЭВН QP 5</t>
  </si>
  <si>
    <t>31.12.05</t>
  </si>
  <si>
    <t>Монитор View Sonic</t>
  </si>
  <si>
    <t>Пианино "Иртыш"</t>
  </si>
  <si>
    <t>01.01.84</t>
  </si>
  <si>
    <t>01380004</t>
  </si>
  <si>
    <t>стиральная машина</t>
  </si>
  <si>
    <t>стиральная машина Krista</t>
  </si>
  <si>
    <t>01380067</t>
  </si>
  <si>
    <t>Телевизор "LG"</t>
  </si>
  <si>
    <t>01380031</t>
  </si>
  <si>
    <t>котел стальной водогрейный</t>
  </si>
  <si>
    <t>01380059</t>
  </si>
  <si>
    <t>Электродвигатель 3квт</t>
  </si>
  <si>
    <t>21.11.06</t>
  </si>
  <si>
    <t>Электродвигатель АД 80А 1,5/300</t>
  </si>
  <si>
    <t>Электрокотел КВ-300</t>
  </si>
  <si>
    <t>01.01.80</t>
  </si>
  <si>
    <t>01380005а</t>
  </si>
  <si>
    <t>Электронасос</t>
  </si>
  <si>
    <t>Электропечь "Лысьва"</t>
  </si>
  <si>
    <t>Электроплита с жарочным шкафом (4х ком)</t>
  </si>
  <si>
    <t>01.01.05</t>
  </si>
  <si>
    <t>01380042</t>
  </si>
  <si>
    <t>холодильник Бирюса-22</t>
  </si>
  <si>
    <t>холодильник Ларь Б-260</t>
  </si>
  <si>
    <t>холодильник LG GC-051SS</t>
  </si>
  <si>
    <t>01380062</t>
  </si>
  <si>
    <t>электродвигатель 2,2 квт</t>
  </si>
  <si>
    <t>0101060031</t>
  </si>
  <si>
    <t>Дорожка ковровая (16м,25м)</t>
  </si>
  <si>
    <t>вытяжной вентилятор VENNTS 125 D</t>
  </si>
  <si>
    <t>30202119</t>
  </si>
  <si>
    <t xml:space="preserve">Малунова Г.С. Формирование образ. </t>
  </si>
  <si>
    <t>шкаф раздевальный со скамейкой 5-ти сек.</t>
  </si>
  <si>
    <t>МДОУ детский сад "Огонек"</t>
  </si>
  <si>
    <t>0302000182</t>
  </si>
  <si>
    <t xml:space="preserve">Здание детского комплекса "Огонек"  одноэтажное, брусовое  </t>
  </si>
  <si>
    <t>с.Багдарин пер.Парковый 2</t>
  </si>
  <si>
    <t>0302000336</t>
  </si>
  <si>
    <t>Противопожарное здание    одноэтажное, брусовое</t>
  </si>
  <si>
    <t>с.Багдарин  пер.Парковый,2</t>
  </si>
  <si>
    <t>01380115</t>
  </si>
  <si>
    <t>DVD проигрыватель</t>
  </si>
  <si>
    <t>01380120</t>
  </si>
  <si>
    <t>водонагреватель  Термекс ES 60</t>
  </si>
  <si>
    <t>30201387</t>
  </si>
  <si>
    <t>Машинка стиральная</t>
  </si>
  <si>
    <t>01.05.96</t>
  </si>
  <si>
    <t>30201386</t>
  </si>
  <si>
    <t>Пианино</t>
  </si>
  <si>
    <t>01630114а</t>
  </si>
  <si>
    <t>Принтер HP 1010</t>
  </si>
  <si>
    <t>30201380</t>
  </si>
  <si>
    <t>Телевизор "Голдстар"</t>
  </si>
  <si>
    <t>телевизор Витязь</t>
  </si>
  <si>
    <t>30201388</t>
  </si>
  <si>
    <t>Холодильник "Саратов"</t>
  </si>
  <si>
    <t>01.04.00</t>
  </si>
  <si>
    <t>30201392</t>
  </si>
  <si>
    <t>Холодильник Норд 239-7-080</t>
  </si>
  <si>
    <t>30201378</t>
  </si>
  <si>
    <t>Центрифуга</t>
  </si>
  <si>
    <t>цифровая видеокамера Samsung</t>
  </si>
  <si>
    <t>цифровой фотоаппарат Kodak</t>
  </si>
  <si>
    <t>30201383</t>
  </si>
  <si>
    <t>Электропечь</t>
  </si>
  <si>
    <t>01.07.90</t>
  </si>
  <si>
    <t>30201384</t>
  </si>
  <si>
    <t>Электроплита</t>
  </si>
  <si>
    <t>01.01.96</t>
  </si>
  <si>
    <t>30200338</t>
  </si>
  <si>
    <t>Емкость для воды</t>
  </si>
  <si>
    <t>02.09.05</t>
  </si>
  <si>
    <t>01630113а</t>
  </si>
  <si>
    <t>кухонный комбайн Мулинекс FP 7051</t>
  </si>
  <si>
    <t>ларь морозильный Бирюса 355 МК</t>
  </si>
  <si>
    <t>30200302</t>
  </si>
  <si>
    <t>Телевизор "Авест"</t>
  </si>
  <si>
    <t>30200301</t>
  </si>
  <si>
    <t>Холодильник "Бирюса" 523 С</t>
  </si>
  <si>
    <t>холодильник "Бирюса"</t>
  </si>
  <si>
    <t>жарочный шкаф</t>
  </si>
  <si>
    <t>электроплита ПЭ</t>
  </si>
  <si>
    <t>ВА 0000000026</t>
  </si>
  <si>
    <t>электромясорубка бытовая</t>
  </si>
  <si>
    <t>01630063</t>
  </si>
  <si>
    <t>01630065</t>
  </si>
  <si>
    <t>Шкаф для пособий</t>
  </si>
  <si>
    <t>01.01.85</t>
  </si>
  <si>
    <t>01630016</t>
  </si>
  <si>
    <t>01630014</t>
  </si>
  <si>
    <t>шкаф для верхней одежды</t>
  </si>
  <si>
    <t>шкаф раздевальный 5секц.со скамейкой</t>
  </si>
  <si>
    <t>30201021</t>
  </si>
  <si>
    <t>Видеомагнитофон</t>
  </si>
  <si>
    <t>30201005</t>
  </si>
  <si>
    <t>30201006</t>
  </si>
  <si>
    <t>Мягкая мебель "Юниор"</t>
  </si>
  <si>
    <t>30200991</t>
  </si>
  <si>
    <t>Стенка "Кармен"</t>
  </si>
  <si>
    <t>30201024</t>
  </si>
  <si>
    <t>Телевизор Rolsen</t>
  </si>
  <si>
    <t>30200990</t>
  </si>
  <si>
    <t>Тумба ТР4</t>
  </si>
  <si>
    <t>30201022</t>
  </si>
  <si>
    <t>Эл.рубанок</t>
  </si>
  <si>
    <t>электропылесос</t>
  </si>
  <si>
    <t>ковер</t>
  </si>
  <si>
    <t>книги и брошюры</t>
  </si>
  <si>
    <t>01.01.88</t>
  </si>
  <si>
    <t xml:space="preserve">Здание д/с "Колокольчик    одноэтажное, брусовое                </t>
  </si>
  <si>
    <t>187,88</t>
  </si>
  <si>
    <t>Весы</t>
  </si>
  <si>
    <t>30202002</t>
  </si>
  <si>
    <t>Машинка стиральная "Сибирь"</t>
  </si>
  <si>
    <t xml:space="preserve">Малунова Формирование образов-х </t>
  </si>
  <si>
    <t>30202001</t>
  </si>
  <si>
    <t>электропечь Лысьва</t>
  </si>
  <si>
    <t>30202004</t>
  </si>
  <si>
    <t>Ковер</t>
  </si>
  <si>
    <t>30202003</t>
  </si>
  <si>
    <t>Шифоньер</t>
  </si>
  <si>
    <t>МДОУ детский сад "Росинка"</t>
  </si>
  <si>
    <t>п.Северный ул.Школьная,5</t>
  </si>
  <si>
    <t>Здание детского сада         "Росинка"</t>
  </si>
  <si>
    <t>п.Северный ул.Геологическая,28</t>
  </si>
  <si>
    <t>30202153</t>
  </si>
  <si>
    <t>компьютер в сборе ASER</t>
  </si>
  <si>
    <t>30202115</t>
  </si>
  <si>
    <t>холодильник 2-х камерный "Бирюса"</t>
  </si>
  <si>
    <t>электропечь Ново-Вятка</t>
  </si>
  <si>
    <t>морозильная камера Бирюса</t>
  </si>
  <si>
    <t>Телевизор ERISSON</t>
  </si>
  <si>
    <t>весы настольные</t>
  </si>
  <si>
    <t>электромясорубка Мулинекс</t>
  </si>
  <si>
    <t>п.Россошино   ул.Комсомольская,3</t>
  </si>
  <si>
    <t>Весы бытовые</t>
  </si>
  <si>
    <t>кабинка для одежды</t>
  </si>
  <si>
    <t>пылесос</t>
  </si>
  <si>
    <t>холодильник Бирюса</t>
  </si>
  <si>
    <t>холодильник</t>
  </si>
  <si>
    <t>электростанция DHS HONDA T-100</t>
  </si>
  <si>
    <t>30200850</t>
  </si>
  <si>
    <t xml:space="preserve">Здание детского сада "Солнышко" одноэтажное, брусовое         </t>
  </si>
  <si>
    <t>п.Усть-Джилинда ул.Ленина,15</t>
  </si>
  <si>
    <t>1986</t>
  </si>
  <si>
    <t>п.Усть-Джилинда</t>
  </si>
  <si>
    <t xml:space="preserve">морозильная камера Бирюса-355 </t>
  </si>
  <si>
    <t>Насос К65-50-160 (4кВт)</t>
  </si>
  <si>
    <t>Стиральная машина DAEWOODW 5014 DP</t>
  </si>
  <si>
    <t>30200341</t>
  </si>
  <si>
    <t>водонагреватель ES 60V</t>
  </si>
  <si>
    <t>водонагреватель</t>
  </si>
  <si>
    <t>весы</t>
  </si>
  <si>
    <t>Водонагреватель</t>
  </si>
  <si>
    <t>эл.печь Delta Fra-12</t>
  </si>
  <si>
    <t>МА ДОУ детский сад "Теремок"</t>
  </si>
  <si>
    <t>0302000049</t>
  </si>
  <si>
    <t xml:space="preserve">Здание детского сада "Теремок" одноэтажное, брусовое       </t>
  </si>
  <si>
    <t>п.Маловский, ул.Советская,3</t>
  </si>
  <si>
    <t>0302000035</t>
  </si>
  <si>
    <t xml:space="preserve">Здание прачечной д/с"Теремок" одноэтажное, брусовое </t>
  </si>
  <si>
    <t>п.Маловский ул.Советская,3</t>
  </si>
  <si>
    <t>30202255</t>
  </si>
  <si>
    <t>Облучатель (лампа бактерицидная)</t>
  </si>
  <si>
    <t>00000000001</t>
  </si>
  <si>
    <t>утюг</t>
  </si>
  <si>
    <t>30202254</t>
  </si>
  <si>
    <t>30201795</t>
  </si>
  <si>
    <t>Компьютер "Excimer c 17/128/40/cd</t>
  </si>
  <si>
    <t>30201799</t>
  </si>
  <si>
    <t>30201793</t>
  </si>
  <si>
    <t>30201805</t>
  </si>
  <si>
    <t>Машинка швейная "Чайка"</t>
  </si>
  <si>
    <t>30201798</t>
  </si>
  <si>
    <t>01.01.93</t>
  </si>
  <si>
    <t>30201794</t>
  </si>
  <si>
    <t>Принтер "Samsunc" ML-1210</t>
  </si>
  <si>
    <t>30201796</t>
  </si>
  <si>
    <t>Сканер "Genius color Page HR 7X"</t>
  </si>
  <si>
    <t>30201791</t>
  </si>
  <si>
    <t>30201790</t>
  </si>
  <si>
    <t>30201792</t>
  </si>
  <si>
    <t>Холодильник "Бирюса 8"</t>
  </si>
  <si>
    <t>30201789</t>
  </si>
  <si>
    <t>30201802</t>
  </si>
  <si>
    <t>Радиатор маслянный</t>
  </si>
  <si>
    <t>30201827</t>
  </si>
  <si>
    <t>Д/мебель "Бемби" (игра)</t>
  </si>
  <si>
    <t>Электрообогреватель маслянный</t>
  </si>
  <si>
    <t>электрорадиатор</t>
  </si>
  <si>
    <t>0302000164</t>
  </si>
  <si>
    <t>0302000185</t>
  </si>
  <si>
    <t>0302000341</t>
  </si>
  <si>
    <t>Здание школы новой 2-х этажное  кирпично-брусовое</t>
  </si>
  <si>
    <t>с.Багдарин ул.Ленина,103а</t>
  </si>
  <si>
    <t>000000000000001</t>
  </si>
  <si>
    <t xml:space="preserve">Тир                                    одноэтажное, бетон </t>
  </si>
  <si>
    <t>01010014</t>
  </si>
  <si>
    <t>01380547</t>
  </si>
  <si>
    <t>WorkCentre 3210 принтер-копир-сканер</t>
  </si>
  <si>
    <t>01380551</t>
  </si>
  <si>
    <t>01380548</t>
  </si>
  <si>
    <t>01380349</t>
  </si>
  <si>
    <t>Весы учебные с гирями</t>
  </si>
  <si>
    <t>01380458</t>
  </si>
  <si>
    <t>Видеокамера Sоny DCR-SR62Е 30GbHDD 25x</t>
  </si>
  <si>
    <t>24.12.07</t>
  </si>
  <si>
    <t>Гигрометр ВИТ-1</t>
  </si>
  <si>
    <t>Демонстрационный стол (СТДФ)</t>
  </si>
  <si>
    <t>01380311</t>
  </si>
  <si>
    <t>диспенсер Prima (фильтр для очистки воды)</t>
  </si>
  <si>
    <t>Дистилятор АД-4л</t>
  </si>
  <si>
    <t>10.01.07</t>
  </si>
  <si>
    <t>01380454</t>
  </si>
  <si>
    <t>Доска Интерактивная Interwite Learning 1077 c 2 к</t>
  </si>
  <si>
    <t>ионизатор Аква</t>
  </si>
  <si>
    <t>01380350</t>
  </si>
  <si>
    <t>Комплект лабораторный по молекулярной физике</t>
  </si>
  <si>
    <t>01380351</t>
  </si>
  <si>
    <t>Комплект электроизмерительных приборов (термометр и весы)</t>
  </si>
  <si>
    <t>01380352</t>
  </si>
  <si>
    <t>01380463</t>
  </si>
  <si>
    <t>Компьютер в сборе (Cистемный блок Фриком Intel P4-1024Mb /200Gb,монитор Acer 20)</t>
  </si>
  <si>
    <t>01380466</t>
  </si>
  <si>
    <t>Компьютер в сборе (системный блок Фриком, монитор LCD)</t>
  </si>
  <si>
    <t>31.12.07</t>
  </si>
  <si>
    <t>01380467</t>
  </si>
  <si>
    <t>01380468</t>
  </si>
  <si>
    <t>Компьютер в сборе (системный блок Фриком, мониторLCD)</t>
  </si>
  <si>
    <t>01380469</t>
  </si>
  <si>
    <t>Компьютер в сборе (системный блок Фриком,клавиат,мышь,монитор Acer)</t>
  </si>
  <si>
    <t>01380471</t>
  </si>
  <si>
    <t>01380472</t>
  </si>
  <si>
    <t>01380473</t>
  </si>
  <si>
    <t>01380474</t>
  </si>
  <si>
    <t>01380475</t>
  </si>
  <si>
    <t>01380476</t>
  </si>
  <si>
    <t>01380477</t>
  </si>
  <si>
    <t>Компьютер в сборе (системный блок,клавиат,мышь,монитор)</t>
  </si>
  <si>
    <t>01380479</t>
  </si>
  <si>
    <t>01380478</t>
  </si>
  <si>
    <t>Компьютер в сборе (системный блок Фриком,монитор Acer,клавиатура,мышь)</t>
  </si>
  <si>
    <t>01380481</t>
  </si>
  <si>
    <t>компьютер в сборе (системный блокФриком lntri Pentium 4-541/512,монитор LCD17)</t>
  </si>
  <si>
    <t>01380453</t>
  </si>
  <si>
    <t>Компьютер в сборе DEPO NEOS 370MN</t>
  </si>
  <si>
    <t>19.11.07</t>
  </si>
  <si>
    <t>01380493-01380502</t>
  </si>
  <si>
    <t>компьютера (сист.блок Depo Neos, монитор 17)</t>
  </si>
  <si>
    <t>013803314</t>
  </si>
  <si>
    <t>Компьютерный измерительный блок</t>
  </si>
  <si>
    <t>01380399</t>
  </si>
  <si>
    <t>Ксерокс "Канон РС -280"</t>
  </si>
  <si>
    <t>01380357</t>
  </si>
  <si>
    <t>Лабораторный комплект по механике</t>
  </si>
  <si>
    <t>01380358</t>
  </si>
  <si>
    <t>01380482</t>
  </si>
  <si>
    <t>Ламинатор DSB SО GООd-330</t>
  </si>
  <si>
    <t>01380539</t>
  </si>
  <si>
    <t>ламинатор Roial</t>
  </si>
  <si>
    <t>01380511</t>
  </si>
  <si>
    <t>01630360а</t>
  </si>
  <si>
    <t>макет автомата калашникова</t>
  </si>
  <si>
    <t>01380465</t>
  </si>
  <si>
    <t>машина посудомоечная</t>
  </si>
  <si>
    <t>01380359</t>
  </si>
  <si>
    <t>Микролаборатория для химических экспериментов</t>
  </si>
  <si>
    <t>01380360</t>
  </si>
  <si>
    <t>01380361</t>
  </si>
  <si>
    <t>Микролаборатория оптическая</t>
  </si>
  <si>
    <t>01380362</t>
  </si>
  <si>
    <t>Микролаборатория по биологии</t>
  </si>
  <si>
    <t>01380364</t>
  </si>
  <si>
    <t>Микролаборатория по электродинамике</t>
  </si>
  <si>
    <t>01380363</t>
  </si>
  <si>
    <t>01380449</t>
  </si>
  <si>
    <t>Микроскоп цифровой Биомед Видео</t>
  </si>
  <si>
    <t>Многофункциональное планшетное лазерное устройство  "Samsung" 4 в1 (факс, копир, сканер, лазер)</t>
  </si>
  <si>
    <t>03.07.06</t>
  </si>
  <si>
    <t>01380483</t>
  </si>
  <si>
    <t>Монитор  Асеr TFT 19 A L 1917 FSD silver-black DVI 2ms звуковые колонки(клавиат.,мышь,сет филь)</t>
  </si>
  <si>
    <t>01380457</t>
  </si>
  <si>
    <t>Монитор Belinea LCD 17 1730 S1</t>
  </si>
  <si>
    <t>01380239</t>
  </si>
  <si>
    <t>Морозильная камера "Бирюса"</t>
  </si>
  <si>
    <t>01.08.95</t>
  </si>
  <si>
    <t>морозильник POZIG-Свияга-109-2</t>
  </si>
  <si>
    <t>01380485</t>
  </si>
  <si>
    <t>Мультимедиа-проектор Beng MP611C(2100 ANSI,DLP,SVGA, сумка в комплекте)</t>
  </si>
  <si>
    <t>Мультимедиа-проектор Sanyo PLC-XW50 (1500ANSI.LCD.XGA.Eco.vgaout,2,9 кг)</t>
  </si>
  <si>
    <t>ВА0000000091</t>
  </si>
  <si>
    <t>Мультимедиа проектор</t>
  </si>
  <si>
    <t>01380528-532</t>
  </si>
  <si>
    <t>Мультимедиа-проектор</t>
  </si>
  <si>
    <t>01380517</t>
  </si>
  <si>
    <t>МФУ Xcerox WC 5016</t>
  </si>
  <si>
    <t>01380552</t>
  </si>
  <si>
    <t>МФУ Самсунг 4220</t>
  </si>
  <si>
    <t>25.10.10.</t>
  </si>
  <si>
    <t>01380315</t>
  </si>
  <si>
    <t>Набор (геометрическая оптика)</t>
  </si>
  <si>
    <t>01380340</t>
  </si>
  <si>
    <t>Набор лабораторный по механике</t>
  </si>
  <si>
    <t>01380345</t>
  </si>
  <si>
    <t>01380344</t>
  </si>
  <si>
    <t>01380343</t>
  </si>
  <si>
    <t>01380342</t>
  </si>
  <si>
    <t>01380341</t>
  </si>
  <si>
    <t>01380338</t>
  </si>
  <si>
    <t>01380339</t>
  </si>
  <si>
    <t>01380378</t>
  </si>
  <si>
    <t>Набор химических реактивов</t>
  </si>
  <si>
    <t>01380488</t>
  </si>
  <si>
    <t>Ноутбук ACER  Trave/Mate 4233 WLМI Duo Intel Core 2 Duo T5500</t>
  </si>
  <si>
    <t>01380534-538</t>
  </si>
  <si>
    <t>ноутбук Dell</t>
  </si>
  <si>
    <t>01380433</t>
  </si>
  <si>
    <t>Плита электрическая</t>
  </si>
  <si>
    <t>31.10.06</t>
  </si>
  <si>
    <t>01380451</t>
  </si>
  <si>
    <t>Плита электрическая напольная ПЭП-0,72-6М с дух.шкафом</t>
  </si>
  <si>
    <t>30.11.07</t>
  </si>
  <si>
    <t>0003100331</t>
  </si>
  <si>
    <t>01380455</t>
  </si>
  <si>
    <t>Проектор Epson x-5 101-X-5</t>
  </si>
  <si>
    <t>принтер лазерный, сканер, копир HP Lazer Jet M 1522</t>
  </si>
  <si>
    <t>Ризограф RZ -200 R1ZО (Скорость печати 60-130 копий в мин)</t>
  </si>
  <si>
    <t>01380456</t>
  </si>
  <si>
    <t>Станок лобзиковый BMSS-11-03</t>
  </si>
  <si>
    <t>Станок сверлильный</t>
  </si>
  <si>
    <t>01.01.70</t>
  </si>
  <si>
    <t>01630320</t>
  </si>
  <si>
    <t>Станок токарный WML-1-05</t>
  </si>
  <si>
    <t>Стиральная машина Славда</t>
  </si>
  <si>
    <t>29.12.07</t>
  </si>
  <si>
    <t>Станция автономатического водоснабжения (насос)</t>
  </si>
  <si>
    <t>шлифмашина угловая</t>
  </si>
  <si>
    <t>01380389</t>
  </si>
  <si>
    <t>Типовой комплект электроснабжения (учебный кабинет)</t>
  </si>
  <si>
    <t>01380445</t>
  </si>
  <si>
    <t xml:space="preserve"> Фотоаппарат цифровой</t>
  </si>
  <si>
    <t>28.03.07</t>
  </si>
  <si>
    <t>01380434</t>
  </si>
  <si>
    <t>Холодильная Ветрина</t>
  </si>
  <si>
    <t>Холодильник  Бирюса -18</t>
  </si>
  <si>
    <t>01380406</t>
  </si>
  <si>
    <t>01380301</t>
  </si>
  <si>
    <t>01.09.00</t>
  </si>
  <si>
    <t>01380417</t>
  </si>
  <si>
    <t>Холодильник "ДЭО" ФР-061А</t>
  </si>
  <si>
    <t>01380416</t>
  </si>
  <si>
    <t>01380300</t>
  </si>
  <si>
    <t>Холодильник "Юрюзань"</t>
  </si>
  <si>
    <t>Центрофуга Фея</t>
  </si>
  <si>
    <t>Цифровое многофункциональное у стройство Sаmsvng SCX-4321</t>
  </si>
  <si>
    <t>Цифровой фотоаппарат</t>
  </si>
  <si>
    <t>Экран Draper Luma рулонный настенный 3:4 матовый 152*203</t>
  </si>
  <si>
    <t>01380435</t>
  </si>
  <si>
    <t>Электросковорода промышленная</t>
  </si>
  <si>
    <t>Электромясорубка</t>
  </si>
  <si>
    <t>01380418</t>
  </si>
  <si>
    <t>Электросчетчик</t>
  </si>
  <si>
    <t>01380236</t>
  </si>
  <si>
    <t>Звуковая аппаратура</t>
  </si>
  <si>
    <t>14.03.06</t>
  </si>
  <si>
    <t>01380398</t>
  </si>
  <si>
    <t>Компьютер в сборе (системный блок Celeron 2.5, монитор Samsunc-755)</t>
  </si>
  <si>
    <t>01380400</t>
  </si>
  <si>
    <t>Ксерокс Канон ТС-228</t>
  </si>
  <si>
    <t>01380424</t>
  </si>
  <si>
    <t>Магнитола LPX с микрофоном и переходником</t>
  </si>
  <si>
    <t>27.07.06</t>
  </si>
  <si>
    <t>01380425</t>
  </si>
  <si>
    <t>Мармит д/гор.блюд</t>
  </si>
  <si>
    <t>31.05.06</t>
  </si>
  <si>
    <t>01380426</t>
  </si>
  <si>
    <t>Мармит д/хол.блюд</t>
  </si>
  <si>
    <t>01380429</t>
  </si>
  <si>
    <t>Монитор Samsung SyngMaster</t>
  </si>
  <si>
    <t>01380432</t>
  </si>
  <si>
    <t>Морозильная камера "UGUR"</t>
  </si>
  <si>
    <t>01380377</t>
  </si>
  <si>
    <t>01.12.03</t>
  </si>
  <si>
    <t>01380235</t>
  </si>
  <si>
    <t>Синтезатор</t>
  </si>
  <si>
    <t>01380404</t>
  </si>
  <si>
    <t>Телевизор LD</t>
  </si>
  <si>
    <t>телефон факс Panasonic</t>
  </si>
  <si>
    <t>Фотоаппарат Кодак</t>
  </si>
  <si>
    <t>01380405</t>
  </si>
  <si>
    <t>Фортепьяно "Прелюдия"</t>
  </si>
  <si>
    <t>01.06.04</t>
  </si>
  <si>
    <t>Факс Панасоник</t>
  </si>
  <si>
    <t>01380442</t>
  </si>
  <si>
    <t>01630394-97</t>
  </si>
  <si>
    <t>экран на штативе</t>
  </si>
  <si>
    <t>01380437</t>
  </si>
  <si>
    <t>01380438</t>
  </si>
  <si>
    <t>Электросковорода</t>
  </si>
  <si>
    <t>01380308</t>
  </si>
  <si>
    <t>Блок питания (24 В)</t>
  </si>
  <si>
    <t>01630039</t>
  </si>
  <si>
    <t>Гарнитур кухонный</t>
  </si>
  <si>
    <t>01630280</t>
  </si>
  <si>
    <t>Генератор (источник высокого напряжения)</t>
  </si>
  <si>
    <t>01630212</t>
  </si>
  <si>
    <t>01630264</t>
  </si>
  <si>
    <t>Доска аудиторская</t>
  </si>
  <si>
    <t>18.10.06</t>
  </si>
  <si>
    <t>ВА0000000070</t>
  </si>
  <si>
    <t>Доска аудиторская трех элементная</t>
  </si>
  <si>
    <t>кабинет русского языка и литературы</t>
  </si>
  <si>
    <t>кабинет химии</t>
  </si>
  <si>
    <t>01630164</t>
  </si>
  <si>
    <t>Комплект гарнитурный</t>
  </si>
  <si>
    <t>01.02.91</t>
  </si>
  <si>
    <t>Комплект школьной мебели</t>
  </si>
  <si>
    <t>01.07.87</t>
  </si>
  <si>
    <t>Кресло для зрительного зала на 120 мест</t>
  </si>
  <si>
    <t>26.12.07</t>
  </si>
  <si>
    <t>Лингафонный кабинет "Диалог-1" версия 3.0 на 20 мест</t>
  </si>
  <si>
    <t>01630290</t>
  </si>
  <si>
    <t>Маты гимнастические</t>
  </si>
  <si>
    <t>01630247</t>
  </si>
  <si>
    <t>01630248</t>
  </si>
  <si>
    <t>01630249</t>
  </si>
  <si>
    <t>01630250</t>
  </si>
  <si>
    <t>01630204</t>
  </si>
  <si>
    <t>Машина электрофорная</t>
  </si>
  <si>
    <t>Мягкий уголок</t>
  </si>
  <si>
    <t>01630262</t>
  </si>
  <si>
    <t>монитор LCD 19 Asus VH 192 D</t>
  </si>
  <si>
    <t>01630203</t>
  </si>
  <si>
    <t>Набор демонстрационный</t>
  </si>
  <si>
    <t>01630213</t>
  </si>
  <si>
    <t>Набор мебели</t>
  </si>
  <si>
    <t>01.08.91</t>
  </si>
  <si>
    <t>Набор тепловые явления</t>
  </si>
  <si>
    <t>01630215</t>
  </si>
  <si>
    <t>Панель демонстрационная</t>
  </si>
  <si>
    <t>01630291</t>
  </si>
  <si>
    <t>ПТС Радиус-Микро (тревожная кнопка)</t>
  </si>
  <si>
    <t>Стеллаж библиотечный</t>
  </si>
  <si>
    <t>стеллаж книжный</t>
  </si>
  <si>
    <t>01.05.90</t>
  </si>
  <si>
    <t>01630171</t>
  </si>
  <si>
    <t>01630253</t>
  </si>
  <si>
    <t>Стол химический демонстрационный</t>
  </si>
  <si>
    <t>стенд для стрельбы</t>
  </si>
  <si>
    <t>стенд передвижной</t>
  </si>
  <si>
    <t>01630199</t>
  </si>
  <si>
    <t>Шкаф вытяжной</t>
  </si>
  <si>
    <t>01630194</t>
  </si>
  <si>
    <t>01630263</t>
  </si>
  <si>
    <t>Шкаф пекарский (жарочный)</t>
  </si>
  <si>
    <t>шкаф офисный</t>
  </si>
  <si>
    <t>01630244</t>
  </si>
  <si>
    <t>Штатив ШЛК</t>
  </si>
  <si>
    <t>01630197</t>
  </si>
  <si>
    <t>Эл.метры с прин</t>
  </si>
  <si>
    <t>01630246</t>
  </si>
  <si>
    <t>01630273</t>
  </si>
  <si>
    <t>Стол ученический</t>
  </si>
  <si>
    <t>29.12.06</t>
  </si>
  <si>
    <t>01630274</t>
  </si>
  <si>
    <t>01630277</t>
  </si>
  <si>
    <t>Стул ученический</t>
  </si>
  <si>
    <t>01630276</t>
  </si>
  <si>
    <t>01380348</t>
  </si>
  <si>
    <t>Фрезер ОФ - 1000-12</t>
  </si>
  <si>
    <t>Шкаф жарочный</t>
  </si>
  <si>
    <t xml:space="preserve">  .  .</t>
  </si>
  <si>
    <t>ВА0000000108</t>
  </si>
  <si>
    <t>МОУ Витимская средняя общеобразовательная школа</t>
  </si>
  <si>
    <t>0302000145</t>
  </si>
  <si>
    <t xml:space="preserve">Здание начальной школы  </t>
  </si>
  <si>
    <t>с.Романовка   ул.Почтовая 24</t>
  </si>
  <si>
    <t>0302000052</t>
  </si>
  <si>
    <t xml:space="preserve">Здание средней школы </t>
  </si>
  <si>
    <t>с Романовка  ул.Почтовая 24</t>
  </si>
  <si>
    <t>0302000133</t>
  </si>
  <si>
    <t>с Романовка ул Почтовая 24</t>
  </si>
  <si>
    <t>0302000053</t>
  </si>
  <si>
    <t>0302000134</t>
  </si>
  <si>
    <t>0302000054</t>
  </si>
  <si>
    <t>Здание пожарного резервуара</t>
  </si>
  <si>
    <t>ИБП "Back-ups 650"</t>
  </si>
  <si>
    <t>с.Романовка ул.Почтовая.24</t>
  </si>
  <si>
    <t>интреактивная доска</t>
  </si>
  <si>
    <t>Комплект электрический по физике</t>
  </si>
  <si>
    <t>01360004</t>
  </si>
  <si>
    <t>01360005</t>
  </si>
  <si>
    <t>Компьютер в сборе (системный блок CLR E 2000,монитор)</t>
  </si>
  <si>
    <t>Компьютер в сборе (системный блок CLRE,монитор)</t>
  </si>
  <si>
    <t>01380066</t>
  </si>
  <si>
    <t>компьютер в сборе DEPO NEOS 370 MN</t>
  </si>
  <si>
    <t>компьютер персональный</t>
  </si>
  <si>
    <t>01380111</t>
  </si>
  <si>
    <t>Work Centre 3210 принтер+копир.</t>
  </si>
  <si>
    <t>Котел "Универсал-6"</t>
  </si>
  <si>
    <t>Котел КВ-500</t>
  </si>
  <si>
    <t>27.06.07</t>
  </si>
  <si>
    <t>01630041</t>
  </si>
  <si>
    <t>Мультимедиопроектор</t>
  </si>
  <si>
    <t>Насос К 45/307</t>
  </si>
  <si>
    <t xml:space="preserve">Ноутбук </t>
  </si>
  <si>
    <t>Насос К 45/30</t>
  </si>
  <si>
    <t>Пожарная сигнализация ББП-20</t>
  </si>
  <si>
    <t>Принтер "Канон LBP 1120"</t>
  </si>
  <si>
    <t>Принтер "МВ-508"</t>
  </si>
  <si>
    <t>31.12.04</t>
  </si>
  <si>
    <t>01380021</t>
  </si>
  <si>
    <t>Станок СДУ-300</t>
  </si>
  <si>
    <t>Станок ТВ -7М</t>
  </si>
  <si>
    <t>000000000023</t>
  </si>
  <si>
    <t>Умывальник</t>
  </si>
  <si>
    <t>22.05.07</t>
  </si>
  <si>
    <t>31.12.02</t>
  </si>
  <si>
    <t>Холодильник Бирюса 10</t>
  </si>
  <si>
    <t>Экран на штативе Screen Media</t>
  </si>
  <si>
    <t>Электропечь "Чудо"</t>
  </si>
  <si>
    <t>Экран на штативе Screen Media203*153</t>
  </si>
  <si>
    <t>Электроплита с жарочным шкафом</t>
  </si>
  <si>
    <t>специальный контейнер КУНГ</t>
  </si>
  <si>
    <t>01380080</t>
  </si>
  <si>
    <t>2007</t>
  </si>
  <si>
    <t>01380084</t>
  </si>
  <si>
    <t>компьютер в сборе (системный блок, монитор)</t>
  </si>
  <si>
    <t>компьютер в сборе б/у (системный блок, монитор)</t>
  </si>
  <si>
    <t>многофункциональный аппарат 3в1 CanonYaser (копировальный аппарат, сканер, принтер)</t>
  </si>
  <si>
    <t>01380088</t>
  </si>
  <si>
    <t>Музыкальный центр samsyng max-ft-75</t>
  </si>
  <si>
    <t>01380079</t>
  </si>
  <si>
    <t>Персональный факсимильный аппарат Panasonic KX-FT 932 RUB</t>
  </si>
  <si>
    <t>телевизор</t>
  </si>
  <si>
    <t>2008</t>
  </si>
  <si>
    <t>баян</t>
  </si>
  <si>
    <t>доска аудиторская+лампа ЛБО</t>
  </si>
  <si>
    <t>кабинет труда</t>
  </si>
  <si>
    <t>01630036</t>
  </si>
  <si>
    <t>01.01.87</t>
  </si>
  <si>
    <t>Кушетка медосмотров КМС- 01</t>
  </si>
  <si>
    <t>Лингафонный кабинет Диалог-1 версия</t>
  </si>
  <si>
    <t>Набор мягкой мебели</t>
  </si>
  <si>
    <t>стеллаж библиотечный</t>
  </si>
  <si>
    <t>Стол 2х тумбовый</t>
  </si>
  <si>
    <t>стол директора с ящиками</t>
  </si>
  <si>
    <t>01630106</t>
  </si>
  <si>
    <t>стол кафедра</t>
  </si>
  <si>
    <t>01630108</t>
  </si>
  <si>
    <t>стол прямоугольный для заседаний</t>
  </si>
  <si>
    <t>Стол тенисный</t>
  </si>
  <si>
    <t>Стол демонстрационный (каб.химии)</t>
  </si>
  <si>
    <t>01630093</t>
  </si>
  <si>
    <t>шкаф для документов закрытый</t>
  </si>
  <si>
    <t>шкаф для документов со стеклянными дверками</t>
  </si>
  <si>
    <t>шкаф канцелярский 2 секции</t>
  </si>
  <si>
    <t>шкаф канцелярский 3 секции</t>
  </si>
  <si>
    <t>шкаф канцелярский сверху стекло, снизу двери</t>
  </si>
  <si>
    <t>шкаф вытяжной</t>
  </si>
  <si>
    <t>000000000001</t>
  </si>
  <si>
    <t>Доска аудиторная (каб.химии)</t>
  </si>
  <si>
    <t>01.11.06</t>
  </si>
  <si>
    <t>Шкаф вытяжной (каб.химии)</t>
  </si>
  <si>
    <t>ВА0000000026</t>
  </si>
  <si>
    <t>0000000000005</t>
  </si>
  <si>
    <t>Доржогутап, бол. Росс. Энцикл.</t>
  </si>
  <si>
    <t>0000000000004</t>
  </si>
  <si>
    <t>учебники</t>
  </si>
  <si>
    <t>учебники (от родителей)</t>
  </si>
  <si>
    <t>Большая Российская энциклопедия 15,16 том</t>
  </si>
  <si>
    <t>Тармах, манж. Выс, книг</t>
  </si>
  <si>
    <t>Филиппов уч.11 кл.</t>
  </si>
  <si>
    <t>с. Романовка</t>
  </si>
  <si>
    <t>ПАЗ 320538-70 автобус</t>
  </si>
  <si>
    <t>01.01.92</t>
  </si>
  <si>
    <t>30201782</t>
  </si>
  <si>
    <t>Трактор ЛТЗ-60</t>
  </si>
  <si>
    <t xml:space="preserve">Здание средней школы  одноэтажное, брусовое  </t>
  </si>
  <si>
    <t>п.Варваринский  ул.Красноармейская ,37</t>
  </si>
  <si>
    <t>0302000069</t>
  </si>
  <si>
    <t>п.Варваринский  ул.Мира,35</t>
  </si>
  <si>
    <t>01360011</t>
  </si>
  <si>
    <t>Весы настольные</t>
  </si>
  <si>
    <t>01360009</t>
  </si>
  <si>
    <t>Холодильник</t>
  </si>
  <si>
    <t>01.01.07</t>
  </si>
  <si>
    <t>Электроплита Ново-Вятка ЭКС-10</t>
  </si>
  <si>
    <t>Принтер лазерный +сканер+копир</t>
  </si>
  <si>
    <t>01360003</t>
  </si>
  <si>
    <t>01380057</t>
  </si>
  <si>
    <t>Телевизор "Сокол"</t>
  </si>
  <si>
    <t>01360015</t>
  </si>
  <si>
    <t>принтер лазерный Сanon LBP-2900 A4</t>
  </si>
  <si>
    <t>01360014</t>
  </si>
  <si>
    <t>компьютер в сборе LCD</t>
  </si>
  <si>
    <t>30201919</t>
  </si>
  <si>
    <t>Морозильная камера</t>
  </si>
  <si>
    <t>30201921</t>
  </si>
  <si>
    <t>ВА0000000005</t>
  </si>
  <si>
    <t>телевизор Linlipu</t>
  </si>
  <si>
    <t>30201924</t>
  </si>
  <si>
    <t>Электропылесос "EVGO"</t>
  </si>
  <si>
    <t>умывальник напольный</t>
  </si>
  <si>
    <t>0000000001</t>
  </si>
  <si>
    <t>1630067</t>
  </si>
  <si>
    <t>бочка  п/м</t>
  </si>
  <si>
    <t>Квартира         одноэтажное,брусовое</t>
  </si>
  <si>
    <t>п.Монгой    ул.Школьная,5-2</t>
  </si>
  <si>
    <t>0302000140</t>
  </si>
  <si>
    <t>Клуб, мастерская  одноэтажное,брусовое</t>
  </si>
  <si>
    <t>п.Монгой     ул.Школьная,1</t>
  </si>
  <si>
    <t>0302000141</t>
  </si>
  <si>
    <t xml:space="preserve">здание котельной одноэтажное,шлакоблочное </t>
  </si>
  <si>
    <t>п.Монгой       ул.Школьная,1а</t>
  </si>
  <si>
    <t>0302000138</t>
  </si>
  <si>
    <t>п.Монгой ул Школьная,1</t>
  </si>
  <si>
    <t>0302000137</t>
  </si>
  <si>
    <t xml:space="preserve">Помещение интерната                          (1/2  жилого дома)         </t>
  </si>
  <si>
    <t>п.Монгой   ул.Школьная,3-1</t>
  </si>
  <si>
    <t>0302000143</t>
  </si>
  <si>
    <t>30201315</t>
  </si>
  <si>
    <t>Комплект электронных измерительных приборов</t>
  </si>
  <si>
    <t>30201314</t>
  </si>
  <si>
    <t>30201319</t>
  </si>
  <si>
    <t>30201318</t>
  </si>
  <si>
    <t>Лаборторный комплект по механике</t>
  </si>
  <si>
    <t>Оптическая микролаборатория</t>
  </si>
  <si>
    <t>30202224</t>
  </si>
  <si>
    <t>Принтер "Samsung ML 1615 "</t>
  </si>
  <si>
    <t>01380147</t>
  </si>
  <si>
    <t>01.08.89</t>
  </si>
  <si>
    <t>Станок токарный по дереву</t>
  </si>
  <si>
    <t>Станок токарный по металлу</t>
  </si>
  <si>
    <t>Телевизор "DEО"</t>
  </si>
  <si>
    <t>Типовой комплект электроснабжения</t>
  </si>
  <si>
    <t>01380110</t>
  </si>
  <si>
    <t>01.01.89</t>
  </si>
  <si>
    <t>электропечь "Лысьва"</t>
  </si>
  <si>
    <t>01630052</t>
  </si>
  <si>
    <t>Мебель "Наташа"</t>
  </si>
  <si>
    <t>01630005</t>
  </si>
  <si>
    <t>01.11.85</t>
  </si>
  <si>
    <t>01630024</t>
  </si>
  <si>
    <t>Шкаф книжный с антресолями</t>
  </si>
  <si>
    <t>01.09.89</t>
  </si>
  <si>
    <t>01630043</t>
  </si>
  <si>
    <t>Шкаф лабораторный</t>
  </si>
  <si>
    <t>01630044</t>
  </si>
  <si>
    <t>01630045</t>
  </si>
  <si>
    <t>01630042</t>
  </si>
  <si>
    <t>01630047</t>
  </si>
  <si>
    <t>Вестник Малунова, Санжадаева</t>
  </si>
  <si>
    <t>книги-управление проф.ростом учителя</t>
  </si>
  <si>
    <t>Сонд.,дылык, прогр по б/я</t>
  </si>
  <si>
    <t>п.Маловский,  ул.Редковского,18</t>
  </si>
  <si>
    <t>0302000036</t>
  </si>
  <si>
    <t>п.Маловский ул.Редковского,18</t>
  </si>
  <si>
    <t>0302000047</t>
  </si>
  <si>
    <t>01360018</t>
  </si>
  <si>
    <t>CELERON 2400 923047</t>
  </si>
  <si>
    <t>01360017</t>
  </si>
  <si>
    <t>CELERON 2400 923055</t>
  </si>
  <si>
    <t>Баня комбинированная лабор.</t>
  </si>
  <si>
    <t>Весы технические с разновесами (хим.)</t>
  </si>
  <si>
    <t>ВА0000000065</t>
  </si>
  <si>
    <t>01380051а</t>
  </si>
  <si>
    <t>Видеокамера цифровая</t>
  </si>
  <si>
    <t>01360073</t>
  </si>
  <si>
    <t>видеокамера цифровая</t>
  </si>
  <si>
    <t>Вытяжка вентиляционная электрическая ВВ-1,2 1200*700*580</t>
  </si>
  <si>
    <t>ВА0000000062</t>
  </si>
  <si>
    <t>источник высокого напряжения (физ.)</t>
  </si>
  <si>
    <t>Кабинет физики</t>
  </si>
  <si>
    <t>0000000000012</t>
  </si>
  <si>
    <t>комплект "Вращение" (каб.физ.)</t>
  </si>
  <si>
    <t>комплект по волновой оптике на основе графпроектор (каб.физ.)</t>
  </si>
  <si>
    <t>0000000000011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</si>
  <si>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</si>
  <si>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</si>
  <si>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</si>
  <si>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</si>
  <si>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ВА0000000067</t>
  </si>
  <si>
    <t>компьютерный измерительный блок с комплектом датчиков</t>
  </si>
  <si>
    <t>01360053-60</t>
  </si>
  <si>
    <t>1360081-83</t>
  </si>
  <si>
    <t>мультимедиа-проектор Optoma ES522 DLP</t>
  </si>
  <si>
    <t>мультимедиа-проектор Optoma ES522 DLP (каб.русск.языка)</t>
  </si>
  <si>
    <t>01360097-93</t>
  </si>
  <si>
    <t>Work Centre принтер-копир-сканер-факс</t>
  </si>
  <si>
    <t>мясорубка УКМ-10  75кг/ч.</t>
  </si>
  <si>
    <t>1360085,87,89</t>
  </si>
  <si>
    <t>Ноутбук Aser EME 725-433G25MI</t>
  </si>
  <si>
    <t>ноутбукApple Mac Book</t>
  </si>
  <si>
    <t>0000000000025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</si>
  <si>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</si>
  <si>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</si>
  <si>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</si>
  <si>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</si>
  <si>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0000000000010</t>
  </si>
  <si>
    <t>3100172</t>
  </si>
  <si>
    <t>плита электрическая напольная ПЭП-0,72-6м с дух.шкафом</t>
  </si>
  <si>
    <t>01360021</t>
  </si>
  <si>
    <t>Проектор Hitahi-RN 3S 016477</t>
  </si>
  <si>
    <t>Проектор In Focus</t>
  </si>
  <si>
    <t>Ресивер</t>
  </si>
  <si>
    <t>01360010</t>
  </si>
  <si>
    <t>Р-1У-921583</t>
  </si>
  <si>
    <t>013880105</t>
  </si>
  <si>
    <t>Устройство дистанционного ввода Virtual Mimio (к доске маркерной)</t>
  </si>
  <si>
    <t>Холодильник Бирюса</t>
  </si>
  <si>
    <t>27.12.06</t>
  </si>
  <si>
    <t>Электрокотел КПЭ -160</t>
  </si>
  <si>
    <t xml:space="preserve">Аккустическая система </t>
  </si>
  <si>
    <t>01380007</t>
  </si>
  <si>
    <t>Кабинет электрооборудования</t>
  </si>
  <si>
    <t>Кинопроектор</t>
  </si>
  <si>
    <t>01380009</t>
  </si>
  <si>
    <t>Центр-караоке Samsunc MAX-KL650 DVD+M</t>
  </si>
  <si>
    <t>28.03.06</t>
  </si>
  <si>
    <t>Электродвигатель</t>
  </si>
  <si>
    <t>01.01.86</t>
  </si>
  <si>
    <t>кабинет географии</t>
  </si>
  <si>
    <t>принтер 4-х операционный МФУ</t>
  </si>
  <si>
    <t>28.02.05</t>
  </si>
  <si>
    <t>Доска аудиторская 1000*3000 комбинир. (НТ) +маркер 4шт.хим.</t>
  </si>
  <si>
    <t>Доска аудиторская+лампа ЛБО</t>
  </si>
  <si>
    <t>доска аудиторская 1000*3000 зел.</t>
  </si>
  <si>
    <t>доска аудиторская трех элементная</t>
  </si>
  <si>
    <t>Лингафонный кабинет "Диалог-1" версия 3,0 на 20 мест</t>
  </si>
  <si>
    <t>ПТС Радиус-микро (тревожная кнопка)</t>
  </si>
  <si>
    <t>справочно информационный стенд "Периодич.система хим.элементов"</t>
  </si>
  <si>
    <t>стол для выдачи</t>
  </si>
  <si>
    <t>стол демонстрац. Физич.</t>
  </si>
  <si>
    <t>стол демонстрац. химич.</t>
  </si>
  <si>
    <t>стол овальный-серый</t>
  </si>
  <si>
    <t>стол угловой-серый</t>
  </si>
  <si>
    <t xml:space="preserve">стол учителя однотумбовый </t>
  </si>
  <si>
    <t>столик подъемный (хим)</t>
  </si>
  <si>
    <t>унитаз</t>
  </si>
  <si>
    <t>шкаф канцелярский серый</t>
  </si>
  <si>
    <t>шкаф 5 секций 70-37-186 твердый со стеклом</t>
  </si>
  <si>
    <t>шкаф вытяжной хим.</t>
  </si>
  <si>
    <t>шкаф широкий со стеклом</t>
  </si>
  <si>
    <t>Доска аудиторная (каб.биол)</t>
  </si>
  <si>
    <t>Доска настенная 3х элементная</t>
  </si>
  <si>
    <t>16.12.05</t>
  </si>
  <si>
    <t>доска маркерная 120*240</t>
  </si>
  <si>
    <t>мягкий уголок</t>
  </si>
  <si>
    <t>мягкая мебель Юниор</t>
  </si>
  <si>
    <t>Стол демонстрационный (каб.биол)</t>
  </si>
  <si>
    <t>1630160-62</t>
  </si>
  <si>
    <t>электромясорубка Гамма 5м</t>
  </si>
  <si>
    <t>Алтаргана, Санжадаева, Забадаева</t>
  </si>
  <si>
    <t>ВА 000000051</t>
  </si>
  <si>
    <t>Догрожут, бол. Рос. Энцик.</t>
  </si>
  <si>
    <t>ВА 000000060</t>
  </si>
  <si>
    <t>Вестник Малунова, энциклоп.</t>
  </si>
  <si>
    <t>ВА000000059</t>
  </si>
  <si>
    <t>Байкальская сказка</t>
  </si>
  <si>
    <t xml:space="preserve">ВА 000000055 </t>
  </si>
  <si>
    <t>учебники  (от родителей)</t>
  </si>
  <si>
    <t>ВА 000000056</t>
  </si>
  <si>
    <t>учебное пособие</t>
  </si>
  <si>
    <t>ВА 0000000049</t>
  </si>
  <si>
    <t>энциклопедия, книги</t>
  </si>
  <si>
    <t>000000002</t>
  </si>
  <si>
    <t>Книги (рог,щап,саф,мир,дам,даш)</t>
  </si>
  <si>
    <t>ВА000000054</t>
  </si>
  <si>
    <t>30201735</t>
  </si>
  <si>
    <t>24.12.09</t>
  </si>
  <si>
    <t>31.12.09</t>
  </si>
  <si>
    <t>Ланшафтно-экологическая карта</t>
  </si>
  <si>
    <t>2010</t>
  </si>
  <si>
    <t>Тармах, манж, книг</t>
  </si>
  <si>
    <t>30201731</t>
  </si>
  <si>
    <t>Автомашина ГАЗ-3307</t>
  </si>
  <si>
    <t>30201732</t>
  </si>
  <si>
    <t>Мотоцикл "Восход"</t>
  </si>
  <si>
    <t>30201733</t>
  </si>
  <si>
    <t>Автомобиль "Жигули"</t>
  </si>
  <si>
    <t>Автобус ПАЗ 3206-110-70</t>
  </si>
  <si>
    <t>Жилой дом           одноэтажный, брусовой (4-х квартирный)</t>
  </si>
  <si>
    <t>п.Россошино      ул.Школьная,8</t>
  </si>
  <si>
    <t>0302000026</t>
  </si>
  <si>
    <t xml:space="preserve">Здание средней школы одноэтажное, бревенчатое  </t>
  </si>
  <si>
    <t>п.Россошино ул.Озонова,1а</t>
  </si>
  <si>
    <t>0302000025</t>
  </si>
  <si>
    <t>п.Россошино ул.Школьная.8а</t>
  </si>
  <si>
    <t>1976</t>
  </si>
  <si>
    <t>30201166</t>
  </si>
  <si>
    <t>01.02.03</t>
  </si>
  <si>
    <t>Компьютер в сборе DEPO NEOS 370 MN</t>
  </si>
  <si>
    <t>30201153</t>
  </si>
  <si>
    <t>30201156</t>
  </si>
  <si>
    <t>Станок столярный</t>
  </si>
  <si>
    <t>30201159</t>
  </si>
  <si>
    <t>Телевизор</t>
  </si>
  <si>
    <t>30201149</t>
  </si>
  <si>
    <t>30201585</t>
  </si>
  <si>
    <t>ВА0000000014</t>
  </si>
  <si>
    <t>30201161</t>
  </si>
  <si>
    <t>Электропечь "Нововятка"</t>
  </si>
  <si>
    <t>резервуар под воду</t>
  </si>
  <si>
    <t>доска аудиторская 3-х элементная</t>
  </si>
  <si>
    <t>01630008</t>
  </si>
  <si>
    <t>емкость под воду</t>
  </si>
  <si>
    <t>30200858</t>
  </si>
  <si>
    <t>31.12.2008</t>
  </si>
  <si>
    <t>Забадаева, писатели Бурятии</t>
  </si>
  <si>
    <t>01.07.08</t>
  </si>
  <si>
    <t>Свешников, Булатов, Сверчикова</t>
  </si>
  <si>
    <t>Вестник Малунова, Цыдыпова</t>
  </si>
  <si>
    <t>Книга памяти Нестерова, Поташкина</t>
  </si>
  <si>
    <t>п.Северный ул.Школьная,3</t>
  </si>
  <si>
    <t>0302000042</t>
  </si>
  <si>
    <t>п.Северный ул.Школьная,16</t>
  </si>
  <si>
    <t>0302000043</t>
  </si>
  <si>
    <t>здание пожарного резервуара</t>
  </si>
  <si>
    <t>01010004</t>
  </si>
  <si>
    <t>Видеомагнитофон "Hitachi"</t>
  </si>
  <si>
    <t xml:space="preserve">п.Северный </t>
  </si>
  <si>
    <t>30202147</t>
  </si>
  <si>
    <t>ДАБ 40-2</t>
  </si>
  <si>
    <t>30202159</t>
  </si>
  <si>
    <t>емкость 50м3</t>
  </si>
  <si>
    <t>Компьютер "Pentium-4"</t>
  </si>
  <si>
    <t>30202187</t>
  </si>
  <si>
    <t>компьютер  в сборе</t>
  </si>
  <si>
    <t>Компьютерный класс 2</t>
  </si>
  <si>
    <t>30202148</t>
  </si>
  <si>
    <t>Ксерокс "Canon FC"</t>
  </si>
  <si>
    <t>30202188</t>
  </si>
  <si>
    <t>Принтер "Samsung ML 1615"</t>
  </si>
  <si>
    <t>30202223</t>
  </si>
  <si>
    <t>Радиатор</t>
  </si>
  <si>
    <t>30202168</t>
  </si>
  <si>
    <t>Рукав напорный</t>
  </si>
  <si>
    <t>30202169</t>
  </si>
  <si>
    <t>Телевизор " Akai"</t>
  </si>
  <si>
    <t>30202152</t>
  </si>
  <si>
    <t>Умывальник дачный</t>
  </si>
  <si>
    <t>Холодильник "Бирюса" с морозильной камерой</t>
  </si>
  <si>
    <t>Электронагреватель</t>
  </si>
  <si>
    <t>ВА0000000068</t>
  </si>
  <si>
    <t>Кабинет естествознания</t>
  </si>
  <si>
    <t>30202184</t>
  </si>
  <si>
    <t>Кабинет трудового обучения</t>
  </si>
  <si>
    <t>30202185</t>
  </si>
  <si>
    <t>30202186</t>
  </si>
  <si>
    <t>лингафонный кабинет Диалог-1 версия 3,0</t>
  </si>
  <si>
    <t>Морозильник "Стинол"</t>
  </si>
  <si>
    <t>01.10.05</t>
  </si>
  <si>
    <t>30202192</t>
  </si>
  <si>
    <t>30202181</t>
  </si>
  <si>
    <t>Электропечь Ново-Вятка</t>
  </si>
  <si>
    <t>30202197</t>
  </si>
  <si>
    <t>п.Уакит, ул.Советская,4</t>
  </si>
  <si>
    <t>0302000152</t>
  </si>
  <si>
    <t>п.Уакит ул.Советская,4</t>
  </si>
  <si>
    <t>0302000156</t>
  </si>
  <si>
    <t>Видеоплеер Тoshiba SD-37 VSR (кабинет биологии)</t>
  </si>
  <si>
    <t>30202230</t>
  </si>
  <si>
    <t>Графопроектор</t>
  </si>
  <si>
    <t>01.02.07</t>
  </si>
  <si>
    <t>30201331</t>
  </si>
  <si>
    <t>Жарочный шкаф "Альянс"</t>
  </si>
  <si>
    <t>01.02.04</t>
  </si>
  <si>
    <t>30201352</t>
  </si>
  <si>
    <t>Комплект измерительных приборов</t>
  </si>
  <si>
    <t>01380145</t>
  </si>
  <si>
    <t>Компьютер в сборе "Селерон 844393 "</t>
  </si>
  <si>
    <t>11.11.02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</si>
  <si>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</si>
  <si>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</si>
  <si>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01380215</t>
  </si>
  <si>
    <t>Компьютер в сборе (сист. блок Фриком,  монитор Aser AL17)</t>
  </si>
  <si>
    <t>01380198</t>
  </si>
  <si>
    <t>Компьютер в сборе (сист. блок Фриком Celeron DVD+RW,  монитор LCD17)</t>
  </si>
  <si>
    <t>01380210</t>
  </si>
  <si>
    <t>01380211</t>
  </si>
  <si>
    <t>01380213</t>
  </si>
  <si>
    <t>01380216</t>
  </si>
  <si>
    <t>01380217</t>
  </si>
  <si>
    <t>01380209</t>
  </si>
  <si>
    <t>01380208</t>
  </si>
  <si>
    <t>01380197</t>
  </si>
  <si>
    <t>30201354</t>
  </si>
  <si>
    <t>30201570</t>
  </si>
  <si>
    <t>30201353</t>
  </si>
  <si>
    <t>Лабораторный комплект по физике</t>
  </si>
  <si>
    <t>30201569</t>
  </si>
  <si>
    <t>машина стиральная Славада 70Р</t>
  </si>
  <si>
    <t>Микролаборатория для химического эксперимента</t>
  </si>
  <si>
    <t>30201356</t>
  </si>
  <si>
    <t>30201572</t>
  </si>
  <si>
    <t>01310002</t>
  </si>
  <si>
    <t>Мото-насос  "Нептун"   №2009</t>
  </si>
  <si>
    <t>30201666</t>
  </si>
  <si>
    <t>Музыкальный центр "Самсунг"</t>
  </si>
  <si>
    <t>01.10.99</t>
  </si>
  <si>
    <t>Мультимедио проектор NEC VT - 47( с экраном)</t>
  </si>
  <si>
    <t>Ноутбук Apple Book</t>
  </si>
  <si>
    <t>30201358</t>
  </si>
  <si>
    <t>Набор химических экспериментов</t>
  </si>
  <si>
    <t>30201359</t>
  </si>
  <si>
    <t>30201573</t>
  </si>
  <si>
    <t>Плита электрическая ПЭ-4ШТ</t>
  </si>
  <si>
    <t>Принтер "Epson EPL - 6200"</t>
  </si>
  <si>
    <t>Принтер "EPSON" EPL - 6200</t>
  </si>
  <si>
    <t xml:space="preserve">Принтер лазерный + сканер +копир </t>
  </si>
  <si>
    <t>01380201</t>
  </si>
  <si>
    <t>принтер лазерный Samsung ML2015 A4</t>
  </si>
  <si>
    <t>01380086</t>
  </si>
  <si>
    <t>Принтер МВ 508 ДЕД</t>
  </si>
  <si>
    <t>Проектор мультимедийный InFocus (в комплекте скабелем и переходником)</t>
  </si>
  <si>
    <t>01380200</t>
  </si>
  <si>
    <t>сканерFujitsy fi -5220 ОС А4, Duples</t>
  </si>
  <si>
    <t>01380046</t>
  </si>
  <si>
    <t>01.01.75</t>
  </si>
  <si>
    <t>01380191</t>
  </si>
  <si>
    <t>телевизор Витязь 710-7</t>
  </si>
  <si>
    <t>телевизор Витязь 740-3</t>
  </si>
  <si>
    <t>30202231</t>
  </si>
  <si>
    <t>Телевизор ТЕСНО</t>
  </si>
  <si>
    <t>30201360</t>
  </si>
  <si>
    <t>30201351</t>
  </si>
  <si>
    <t>Устройство группового контроля</t>
  </si>
  <si>
    <t>Устройство дистанционного ввода Virtual Mimino (к маркерной доске)</t>
  </si>
  <si>
    <t>01630056</t>
  </si>
  <si>
    <t>Холодильная камера "Бирюса"</t>
  </si>
  <si>
    <t>01.07.02</t>
  </si>
  <si>
    <t>01.02.00</t>
  </si>
  <si>
    <t>01380022</t>
  </si>
  <si>
    <t>01630057</t>
  </si>
  <si>
    <t>01380194</t>
  </si>
  <si>
    <t>Гарнитур мебельный</t>
  </si>
  <si>
    <t>01.02.86</t>
  </si>
  <si>
    <t>30200476</t>
  </si>
  <si>
    <t>Доска аудиторская 1000*3000 зел (НТ)</t>
  </si>
  <si>
    <t>диван лидер</t>
  </si>
  <si>
    <t>01630069</t>
  </si>
  <si>
    <t>Доска аудиторская 3-х элементная</t>
  </si>
  <si>
    <t>01380221</t>
  </si>
  <si>
    <t>доска маркерная 120*240 см</t>
  </si>
  <si>
    <t>емкость 25м3</t>
  </si>
  <si>
    <t>01630055</t>
  </si>
  <si>
    <t>01.07.00</t>
  </si>
  <si>
    <t>30200422</t>
  </si>
  <si>
    <t>Крипление школьн оборудование</t>
  </si>
  <si>
    <t>01380196</t>
  </si>
  <si>
    <t>мясорубка УКМ-10 75кг/ч</t>
  </si>
  <si>
    <t>30200423</t>
  </si>
  <si>
    <t>Оборудование д/бутуар</t>
  </si>
  <si>
    <t>30200472</t>
  </si>
  <si>
    <t>Стол демонстрационный химический</t>
  </si>
  <si>
    <t>01630053</t>
  </si>
  <si>
    <t>01630040</t>
  </si>
  <si>
    <t>01.09.85</t>
  </si>
  <si>
    <t>30200473</t>
  </si>
  <si>
    <t>Шкаф вытяжной демонстрационный</t>
  </si>
  <si>
    <t>01630051</t>
  </si>
  <si>
    <t>01.10.88</t>
  </si>
  <si>
    <t>01.04.87</t>
  </si>
  <si>
    <t>30200866</t>
  </si>
  <si>
    <t>30200262</t>
  </si>
  <si>
    <t>А/машина ЗИЛ-157</t>
  </si>
  <si>
    <t>01.12.76</t>
  </si>
  <si>
    <t>Спец.автобус для детей УАЗ-220694-06</t>
  </si>
  <si>
    <t xml:space="preserve">Здание интерната         одноэтажное, бревенчатое       </t>
  </si>
  <si>
    <t>п.Усть-Джилинда ул.Северная,19</t>
  </si>
  <si>
    <t>0302000126</t>
  </si>
  <si>
    <t xml:space="preserve">Здание средней школы    одноэтажное, брусовое    </t>
  </si>
  <si>
    <t>0302000128</t>
  </si>
  <si>
    <t xml:space="preserve">Здание мастерской                </t>
  </si>
  <si>
    <t>п.Усть-Джилинда  ул.Северная,19</t>
  </si>
  <si>
    <t>0302000127</t>
  </si>
  <si>
    <t xml:space="preserve">Склад </t>
  </si>
  <si>
    <t xml:space="preserve">Склад (кладовая) </t>
  </si>
  <si>
    <t>водонагреватель ES 60 V</t>
  </si>
  <si>
    <t>интерактивная доска Interwrite Board 1077</t>
  </si>
  <si>
    <t>мультимедийный проектор Epson TMP-X5</t>
  </si>
  <si>
    <t>30202261</t>
  </si>
  <si>
    <t>Морозильная камера Бирюса</t>
  </si>
  <si>
    <t>01.04.07</t>
  </si>
  <si>
    <t>Персональный компьютер Kraftway Credo KC 35</t>
  </si>
  <si>
    <t>30201371</t>
  </si>
  <si>
    <t>Станок токарный по мелаллу ТВ 6 М</t>
  </si>
  <si>
    <t>01.03.89</t>
  </si>
  <si>
    <t>счетчик 3-х фазный</t>
  </si>
  <si>
    <t>30201369</t>
  </si>
  <si>
    <t>30200620</t>
  </si>
  <si>
    <t>Доска классная</t>
  </si>
  <si>
    <t>30200572</t>
  </si>
  <si>
    <t>Трюмо</t>
  </si>
  <si>
    <t>30200622</t>
  </si>
  <si>
    <t>МОУ дополнительного образования  детей "Центр дополнительного образования и эвенкийских народных ремесел "</t>
  </si>
  <si>
    <t>0302000184</t>
  </si>
  <si>
    <t>с. Багдарин ул.Ленина,40</t>
  </si>
  <si>
    <t>Видеокамера цифровая Sony DCRS67E</t>
  </si>
  <si>
    <t>01380124</t>
  </si>
  <si>
    <t>Машинка швейная промышленная</t>
  </si>
  <si>
    <t>01.12.97</t>
  </si>
  <si>
    <t>30201087</t>
  </si>
  <si>
    <t>Машинка швейная с электроприводом</t>
  </si>
  <si>
    <t>Музыкальная аппаратура (аккустическая система,усилитель мощности,микшерный пульт,микрофон с выключателем)</t>
  </si>
  <si>
    <t>22.12.06</t>
  </si>
  <si>
    <t>VAE Samsung SCX 4220</t>
  </si>
  <si>
    <t>Промышленная скорняжная машина</t>
  </si>
  <si>
    <t>Станок фрезерный</t>
  </si>
  <si>
    <t>01.04.80</t>
  </si>
  <si>
    <t>01.01.82</t>
  </si>
  <si>
    <t>30202326</t>
  </si>
  <si>
    <t>Кухонный гарнитур</t>
  </si>
  <si>
    <t>01630065а</t>
  </si>
  <si>
    <t>Палатка 4х мест</t>
  </si>
  <si>
    <t>01630048</t>
  </si>
  <si>
    <t>спальный мешок Winter 1000</t>
  </si>
  <si>
    <t>Тепловентилятор</t>
  </si>
  <si>
    <t>01630060</t>
  </si>
  <si>
    <t>Шкаф книжный с антресолью</t>
  </si>
  <si>
    <t>01630061</t>
  </si>
  <si>
    <t>01630062</t>
  </si>
  <si>
    <t>01630001</t>
  </si>
  <si>
    <t>Шкаф 2-секционный</t>
  </si>
  <si>
    <t>01630004</t>
  </si>
  <si>
    <t>Шкаф комбинированный лабораторный</t>
  </si>
  <si>
    <t>01.02.83</t>
  </si>
  <si>
    <t>Зэкран на штативе</t>
  </si>
  <si>
    <t>00000000000002</t>
  </si>
  <si>
    <t xml:space="preserve">Книги </t>
  </si>
  <si>
    <t>00000000000004</t>
  </si>
  <si>
    <t>УАЗ 220695</t>
  </si>
  <si>
    <t>01010501001</t>
  </si>
  <si>
    <t>01010008</t>
  </si>
  <si>
    <t xml:space="preserve"> с.Багдарин  ул.Школьная ,17</t>
  </si>
  <si>
    <t>01380058а</t>
  </si>
  <si>
    <t>музыкальный центр Panasonic</t>
  </si>
  <si>
    <t>01380057а</t>
  </si>
  <si>
    <t>многофункц.устр.Ксерокс</t>
  </si>
  <si>
    <t>30200615</t>
  </si>
  <si>
    <t xml:space="preserve">Ковер борцовский </t>
  </si>
  <si>
    <t>Ковер борцовский  12*12</t>
  </si>
  <si>
    <t>ковер борцовский</t>
  </si>
  <si>
    <t>калорифер СФО-40кв.</t>
  </si>
  <si>
    <t>стойка волейбольная</t>
  </si>
  <si>
    <t>стол теннисный</t>
  </si>
  <si>
    <t>30202318ф</t>
  </si>
  <si>
    <t>доска демонстрационная шахматная</t>
  </si>
  <si>
    <t>МУ "Хозяйственно-технический отдел"</t>
  </si>
  <si>
    <t>Здание административное     двухэтажное, брусовое</t>
  </si>
  <si>
    <t>с.Багдарин  ул.Ленина,22</t>
  </si>
  <si>
    <t>с.Багдарин ул.Комсомольская,5</t>
  </si>
  <si>
    <t>Здание гражданской обороны   одноэтажное, туфоблочное</t>
  </si>
  <si>
    <t>Здание гаража                   одноэтажное, бревенчатое</t>
  </si>
  <si>
    <t>с.Багдарин ул.Комсомольская,1</t>
  </si>
  <si>
    <t>UPS-500 BACK APS</t>
  </si>
  <si>
    <t>с.Багдарин ул.Ленина,22</t>
  </si>
  <si>
    <t>0001300111</t>
  </si>
  <si>
    <t>UPS-325 BACK APS</t>
  </si>
  <si>
    <t>0001300113</t>
  </si>
  <si>
    <t>Приемо-пердат.телев.оборуд.</t>
  </si>
  <si>
    <t>Передатчик "Полярис"</t>
  </si>
  <si>
    <t>Усилитель "Полярис"</t>
  </si>
  <si>
    <t>комплект оргтехники ДЕО</t>
  </si>
  <si>
    <t>0001300105</t>
  </si>
  <si>
    <t>Мобильный телефон</t>
  </si>
  <si>
    <t>0001300104</t>
  </si>
  <si>
    <t>Сотовый телефон "Самсунг"</t>
  </si>
  <si>
    <t>Транскодер</t>
  </si>
  <si>
    <t>Телевизор 14 ЕМ 4 RU</t>
  </si>
  <si>
    <t>Телефон спутниковый</t>
  </si>
  <si>
    <t>Ксерокс Канон</t>
  </si>
  <si>
    <t>0003100059</t>
  </si>
  <si>
    <t>0003100290</t>
  </si>
  <si>
    <t>Монитор LC Самсунг 740 N zhr300. rjynh/600.8</t>
  </si>
  <si>
    <t xml:space="preserve">Принтер лазерный Самсунг ML 1615 А-4 16mm. </t>
  </si>
  <si>
    <t>Системный блок ASUSTEK TERM</t>
  </si>
  <si>
    <t>0001300116</t>
  </si>
  <si>
    <t>0001300118</t>
  </si>
  <si>
    <t>0003100287</t>
  </si>
  <si>
    <t>Системный блок Фриком AMD Атлон 64 3000</t>
  </si>
  <si>
    <t>0001300067</t>
  </si>
  <si>
    <t>Системный блок Фриком Оптим</t>
  </si>
  <si>
    <t>0003100288</t>
  </si>
  <si>
    <t>Системный блок Фриком AMD Атлон 64 3001</t>
  </si>
  <si>
    <t>Комплект оргтехникир Пентиум 4 524</t>
  </si>
  <si>
    <t>комплект оргтехники</t>
  </si>
  <si>
    <t>комплект оргтехники (райсовет)</t>
  </si>
  <si>
    <t>0003100296</t>
  </si>
  <si>
    <t>Монитор LCD</t>
  </si>
  <si>
    <t>0001300095</t>
  </si>
  <si>
    <t>Монитор Samsung</t>
  </si>
  <si>
    <t>0001300120</t>
  </si>
  <si>
    <t>0001300123</t>
  </si>
  <si>
    <t xml:space="preserve">монитор LCPDEUH   </t>
  </si>
  <si>
    <t>0001300099</t>
  </si>
  <si>
    <t>0001300100</t>
  </si>
  <si>
    <t>принтер лазерный  HP Laser Jet</t>
  </si>
  <si>
    <t>0001300101</t>
  </si>
  <si>
    <t>0001300102</t>
  </si>
  <si>
    <t>0001300103</t>
  </si>
  <si>
    <t>принтер лазерный (райсовет)</t>
  </si>
  <si>
    <t>принтер/копир/цветной сканер МФУ Canon Laser Bass MF 3228</t>
  </si>
  <si>
    <t>0003100511</t>
  </si>
  <si>
    <t>комплект орг.техники</t>
  </si>
  <si>
    <t>генератор шума "СонатаРК 1", ПК Dallas Lock</t>
  </si>
  <si>
    <t>0003100513</t>
  </si>
  <si>
    <t>системный блок Комтек</t>
  </si>
  <si>
    <t>0003100515</t>
  </si>
  <si>
    <t>компьютер в комплекте (эконом.)</t>
  </si>
  <si>
    <t>принтер лазерный источник (эконом.)</t>
  </si>
  <si>
    <t>станок брошюровальный. переплет</t>
  </si>
  <si>
    <t>0003100528</t>
  </si>
  <si>
    <t>Копир.аппарат 3 в 1</t>
  </si>
  <si>
    <t>копир.Канон FC128</t>
  </si>
  <si>
    <t>0001300089</t>
  </si>
  <si>
    <t>Факс панасоник</t>
  </si>
  <si>
    <t>стиральная машина LD</t>
  </si>
  <si>
    <t>0001300084</t>
  </si>
  <si>
    <t>0001300085</t>
  </si>
  <si>
    <t>принтер, сканер, копир, тел.</t>
  </si>
  <si>
    <t>0001300086</t>
  </si>
  <si>
    <t>0001300087</t>
  </si>
  <si>
    <t>0001300088</t>
  </si>
  <si>
    <t>0001300106</t>
  </si>
  <si>
    <t>0001300108</t>
  </si>
  <si>
    <t>0003100065</t>
  </si>
  <si>
    <t>с.Багдарин ул.Ленина.22</t>
  </si>
  <si>
    <t>Офисная мебель</t>
  </si>
  <si>
    <t>0003100067</t>
  </si>
  <si>
    <t>Мебель кабинетная</t>
  </si>
  <si>
    <t>0003100068</t>
  </si>
  <si>
    <t>0003100069</t>
  </si>
  <si>
    <t>0003100070</t>
  </si>
  <si>
    <t>Стол приставной</t>
  </si>
  <si>
    <t>0003100071</t>
  </si>
  <si>
    <t>Тумба под стол</t>
  </si>
  <si>
    <t>0001600052</t>
  </si>
  <si>
    <t>Тумба под телефон</t>
  </si>
  <si>
    <t>0001600053</t>
  </si>
  <si>
    <t>0003100072</t>
  </si>
  <si>
    <t>0003100075</t>
  </si>
  <si>
    <t>Стол</t>
  </si>
  <si>
    <t>0003100076</t>
  </si>
  <si>
    <t>0003100077</t>
  </si>
  <si>
    <t>Стол для заседаний</t>
  </si>
  <si>
    <t>0003100079</t>
  </si>
  <si>
    <t>00033100293</t>
  </si>
  <si>
    <t>кресло-кровать "Юниор"</t>
  </si>
  <si>
    <t>кровать одинарная</t>
  </si>
  <si>
    <t>Сейф AIKO ASM-30</t>
  </si>
  <si>
    <t>0001600051</t>
  </si>
  <si>
    <t>стол руковод.</t>
  </si>
  <si>
    <t>обогреватель</t>
  </si>
  <si>
    <t>стол компьютерный Нарус-1</t>
  </si>
  <si>
    <t>0001600054</t>
  </si>
  <si>
    <t>0001600055</t>
  </si>
  <si>
    <t>0001600056</t>
  </si>
  <si>
    <t>0003100529</t>
  </si>
  <si>
    <t>0003100553</t>
  </si>
  <si>
    <t>набор офисной мебели</t>
  </si>
  <si>
    <t>0302000552</t>
  </si>
  <si>
    <t>0003100556</t>
  </si>
  <si>
    <t>шкаф картотека</t>
  </si>
  <si>
    <t>0003100558</t>
  </si>
  <si>
    <t>полка метал. со стойками</t>
  </si>
  <si>
    <t>0001600057</t>
  </si>
  <si>
    <t>тумба н/телефон</t>
  </si>
  <si>
    <t>комплект спутникового оборудования</t>
  </si>
  <si>
    <t>Муниципальная казна</t>
  </si>
  <si>
    <t>00000094</t>
  </si>
  <si>
    <t>Заезжий дом</t>
  </si>
  <si>
    <t>г. Улан-Удэ ул.Залесная 190а/2</t>
  </si>
  <si>
    <t>ул. Первомайская 24 кв 2</t>
  </si>
  <si>
    <t>ул. Волгина 12 кв.2</t>
  </si>
  <si>
    <t>0302000676</t>
  </si>
  <si>
    <t>ул.Дорожная,2а кв.2</t>
  </si>
  <si>
    <t>ул.Баунтовская,132 кв.1</t>
  </si>
  <si>
    <t>ул.Береговая,5-3</t>
  </si>
  <si>
    <t>0302000694</t>
  </si>
  <si>
    <t>0302000686</t>
  </si>
  <si>
    <t>ул. Редковского, 6/1</t>
  </si>
  <si>
    <t>0302000638</t>
  </si>
  <si>
    <t>пер. Больничный,2/4</t>
  </si>
  <si>
    <t>0302000670</t>
  </si>
  <si>
    <t>пер. Байкальский,7/1</t>
  </si>
  <si>
    <t>0302000693</t>
  </si>
  <si>
    <t>ул. Ленина 62, кв. 5</t>
  </si>
  <si>
    <t xml:space="preserve">ул. Гагарина, 8/2 </t>
  </si>
  <si>
    <t>0302000603</t>
  </si>
  <si>
    <t>ул. Нагорная,1</t>
  </si>
  <si>
    <t>0302000696</t>
  </si>
  <si>
    <t>0302000699</t>
  </si>
  <si>
    <t>ул. Ленина 58/3</t>
  </si>
  <si>
    <t>0302000684</t>
  </si>
  <si>
    <t>ул. Школьная 2Б/1</t>
  </si>
  <si>
    <t>ул. Ленина,3/1</t>
  </si>
  <si>
    <t xml:space="preserve">квартира </t>
  </si>
  <si>
    <t>помещения в здании административном</t>
  </si>
  <si>
    <t>0302000672</t>
  </si>
  <si>
    <t>с.Багдарин ул.Коммунальная,7</t>
  </si>
  <si>
    <t>0302000002</t>
  </si>
  <si>
    <t>с.Багдарин ул.Коммунальная,3</t>
  </si>
  <si>
    <t>0302000183</t>
  </si>
  <si>
    <t>с.Багдарин ул.Комсомольская,6</t>
  </si>
  <si>
    <t>0302000235</t>
  </si>
  <si>
    <t>с.Багдарин ул.Баунтовская,60</t>
  </si>
  <si>
    <t>0302000675</t>
  </si>
  <si>
    <t>с.Багдарин ул.Ленина,24</t>
  </si>
  <si>
    <t>0302000530</t>
  </si>
  <si>
    <t>помещение в здании гаража</t>
  </si>
  <si>
    <t>0302000086</t>
  </si>
  <si>
    <t>с.Романовка ул.Советская,1а</t>
  </si>
  <si>
    <t>Будка лесозаготовителей</t>
  </si>
  <si>
    <t>с. Багдарин Баунтовская 2</t>
  </si>
  <si>
    <t>с.Багдарин Ленина 42</t>
  </si>
  <si>
    <t>с.Багдарин Речная 3а</t>
  </si>
  <si>
    <t>с. Багдарин</t>
  </si>
  <si>
    <t>с.Багдарин Ленина 94</t>
  </si>
  <si>
    <t>п. Маловский ул. Береговая 4а</t>
  </si>
  <si>
    <t>Здание котельной</t>
  </si>
  <si>
    <t xml:space="preserve">Здание котельной </t>
  </si>
  <si>
    <t>Избушка на пилораме</t>
  </si>
  <si>
    <t>с.Багдарин ул. Баунтовская 2</t>
  </si>
  <si>
    <t>Подъезд от автодороги Байса-Россошино к п.Монгой   9,4км.</t>
  </si>
  <si>
    <t>0003100550</t>
  </si>
  <si>
    <t>0003100286</t>
  </si>
  <si>
    <t>кол.</t>
  </si>
  <si>
    <t>п. Варваринский</t>
  </si>
  <si>
    <t xml:space="preserve">Емкость 3,8 куб.м.  </t>
  </si>
  <si>
    <t xml:space="preserve">Емкость 4 куб.м.  </t>
  </si>
  <si>
    <t xml:space="preserve">Емкость 54 куб.м.  </t>
  </si>
  <si>
    <t>п. Усть-Джилинда</t>
  </si>
  <si>
    <t>п. Баунт</t>
  </si>
  <si>
    <t>Емкость 8 куб.м. п.Ципикан</t>
  </si>
  <si>
    <t>п. Ципикан</t>
  </si>
  <si>
    <t>п. Бусани</t>
  </si>
  <si>
    <t>Емкость автом. для ГСМ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</si>
  <si>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</si>
  <si>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</si>
  <si>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</si>
  <si>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</si>
  <si>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Деревообрабатывающий станок</t>
  </si>
  <si>
    <t>п. Уакит</t>
  </si>
  <si>
    <t>0003100647</t>
  </si>
  <si>
    <t>Компрессор СТО</t>
  </si>
  <si>
    <t>0003100271</t>
  </si>
  <si>
    <t>п. Багдарин</t>
  </si>
  <si>
    <t>0003100351</t>
  </si>
  <si>
    <t>Лесорама Р-65( гпх)</t>
  </si>
  <si>
    <t>0003100645</t>
  </si>
  <si>
    <t>Насос ЭЦВ6-6,5-125 скважина</t>
  </si>
  <si>
    <t>Подьемник 2-х ст 3 тон ПП-104</t>
  </si>
  <si>
    <t>Пресс гидравлическии</t>
  </si>
  <si>
    <t>Радиостанция 2Р20С"Ангара"№1</t>
  </si>
  <si>
    <t>п.Багдарин</t>
  </si>
  <si>
    <t>Развал-схождения колес СКО -1М</t>
  </si>
  <si>
    <t>0003100374</t>
  </si>
  <si>
    <t>Сварочный агрегат СТО</t>
  </si>
  <si>
    <t>0003100382</t>
  </si>
  <si>
    <t>Станок балансировки</t>
  </si>
  <si>
    <t>0003100375</t>
  </si>
  <si>
    <t>Станок обдир.-шлифов.ОШ-1</t>
  </si>
  <si>
    <t>0003100349</t>
  </si>
  <si>
    <t>0003100381</t>
  </si>
  <si>
    <t>Шиномонтажн. станок Ш 516Н(12-18)</t>
  </si>
  <si>
    <t>0003100630</t>
  </si>
  <si>
    <t>двигатель</t>
  </si>
  <si>
    <t>насос</t>
  </si>
  <si>
    <t>редуктор заднего моста</t>
  </si>
  <si>
    <t>Автомобиль УРАЛ 5557 №533</t>
  </si>
  <si>
    <t>Автомобиль УАЗ 220694312</t>
  </si>
  <si>
    <t>Автомобиль УАЗ 220695</t>
  </si>
  <si>
    <t>А/машина ЗИЛ 130</t>
  </si>
  <si>
    <t>А/прицеп ГКБ-8527 АВ 2838 03</t>
  </si>
  <si>
    <t>А/машина ЗИЛ 131 А 740 ЕН 03</t>
  </si>
  <si>
    <t>П/прицеп 93701 АВ 2840 03</t>
  </si>
  <si>
    <t>А/машина Камаз 54115С А 753 ЕН 03</t>
  </si>
  <si>
    <t>0003100096</t>
  </si>
  <si>
    <t>Кунг</t>
  </si>
  <si>
    <t>п. Джилинда</t>
  </si>
  <si>
    <t>0003100094</t>
  </si>
  <si>
    <t>Полуприцеп</t>
  </si>
  <si>
    <t>0003100092</t>
  </si>
  <si>
    <t>Прицеп</t>
  </si>
  <si>
    <t>Прицеп ППЦ  96741 АВ 2842 03</t>
  </si>
  <si>
    <t>0003100095</t>
  </si>
  <si>
    <t>п.Джилинда</t>
  </si>
  <si>
    <t>Вездеход</t>
  </si>
  <si>
    <t>0003100390</t>
  </si>
  <si>
    <t>Трактор Т 170 РЕ 1500</t>
  </si>
  <si>
    <t>Редакция "Витимские зори"</t>
  </si>
  <si>
    <t>Здание редакция                   одноэтажное, бревенчатое</t>
  </si>
  <si>
    <t>Здание гаража                   одноэтажное, брусовое</t>
  </si>
  <si>
    <t>Резограф</t>
  </si>
  <si>
    <t>1998-2004</t>
  </si>
  <si>
    <t>Компьютеры</t>
  </si>
  <si>
    <t>Резограф  RZ</t>
  </si>
  <si>
    <t>Резограф  Е-570</t>
  </si>
  <si>
    <t>принтер полноцветный</t>
  </si>
  <si>
    <t>01500269</t>
  </si>
  <si>
    <t>Компьютер в комплекте</t>
  </si>
  <si>
    <t>01500272</t>
  </si>
  <si>
    <t>01500278</t>
  </si>
  <si>
    <t>016000284</t>
  </si>
  <si>
    <t>ламинатор</t>
  </si>
  <si>
    <t>01500276</t>
  </si>
  <si>
    <t>01500277</t>
  </si>
  <si>
    <t>принтер струйный Epson Stylus R290 Ph</t>
  </si>
  <si>
    <t>Шкаф -стеллаж</t>
  </si>
  <si>
    <t>01500279</t>
  </si>
  <si>
    <t>принтер лазерный Samsung ML-2015</t>
  </si>
  <si>
    <t>01500584</t>
  </si>
  <si>
    <t>01500585</t>
  </si>
  <si>
    <t>01500586</t>
  </si>
  <si>
    <t>01500588</t>
  </si>
  <si>
    <t>цифровой фотоаппарат Samsung STC-L830B</t>
  </si>
  <si>
    <t>016000281</t>
  </si>
  <si>
    <t>Принтер лазерный, сканер, копир МФУ Canon</t>
  </si>
  <si>
    <t>00000000000019</t>
  </si>
  <si>
    <t>Стенд</t>
  </si>
  <si>
    <t>Стол офисный</t>
  </si>
  <si>
    <t>01500275</t>
  </si>
  <si>
    <t>01500274</t>
  </si>
  <si>
    <t>Р0000002</t>
  </si>
  <si>
    <t>с.Багдарин ул.Ленина,45</t>
  </si>
  <si>
    <t>Р0000004</t>
  </si>
  <si>
    <t>Р0000001</t>
  </si>
  <si>
    <t>Здание склада                    одноэтажное, дощатое</t>
  </si>
  <si>
    <t>с.Багдарин              парк культуры и отдыха</t>
  </si>
  <si>
    <t>Р0000005</t>
  </si>
  <si>
    <t>Сооружение, дощатое                Танцплощадка</t>
  </si>
  <si>
    <t>с.Багдарин ул.Комсомольская,3-6</t>
  </si>
  <si>
    <t>Квартира в 8-ми квартирном,     двухэтажном жилом доме</t>
  </si>
  <si>
    <t>К000000104</t>
  </si>
  <si>
    <t>с.Багдарин ул.Ленина.45</t>
  </si>
  <si>
    <t>К000000101</t>
  </si>
  <si>
    <t>Конгковур</t>
  </si>
  <si>
    <t>РДК000000033</t>
  </si>
  <si>
    <t>Даливун</t>
  </si>
  <si>
    <t>07.11.07</t>
  </si>
  <si>
    <t>РДК000000034</t>
  </si>
  <si>
    <t>акустическая система "ЕVM" CS-153</t>
  </si>
  <si>
    <t>РДК000000055</t>
  </si>
  <si>
    <t>01500304</t>
  </si>
  <si>
    <t>баян серийный</t>
  </si>
  <si>
    <t>01500308</t>
  </si>
  <si>
    <t>10.04.04</t>
  </si>
  <si>
    <t>01500317</t>
  </si>
  <si>
    <t>Бубны</t>
  </si>
  <si>
    <t>15.05.05</t>
  </si>
  <si>
    <t>01500338</t>
  </si>
  <si>
    <t>Видеокамера "Дивиси"</t>
  </si>
  <si>
    <t>11.04.04</t>
  </si>
  <si>
    <t>01500307</t>
  </si>
  <si>
    <t>Видеокамера "Панасоник"</t>
  </si>
  <si>
    <t>30.04.02</t>
  </si>
  <si>
    <t>К000000099</t>
  </si>
  <si>
    <t>Видеоплеер "Фунай"</t>
  </si>
  <si>
    <t>РДК00000073</t>
  </si>
  <si>
    <t>видеомагнитофон Samsung SVR-150</t>
  </si>
  <si>
    <t>К0000000081</t>
  </si>
  <si>
    <t>вокальная радиосистема Shure SLX24/58</t>
  </si>
  <si>
    <t>К0000000080</t>
  </si>
  <si>
    <t>диммерный блок EVRO DJ Dimmer Pack 620</t>
  </si>
  <si>
    <t>01500368</t>
  </si>
  <si>
    <t>диммерный блок EVRO DJ Dimmer Pack 621</t>
  </si>
  <si>
    <t>01.12.02</t>
  </si>
  <si>
    <t>01500350</t>
  </si>
  <si>
    <t>Двухполосная акустическая система</t>
  </si>
  <si>
    <t>13.10.05</t>
  </si>
  <si>
    <t>РДК000000038</t>
  </si>
  <si>
    <t>Звуковые колонки комплект из 2 МД</t>
  </si>
  <si>
    <t>16.10.06</t>
  </si>
  <si>
    <t>01500273</t>
  </si>
  <si>
    <t>20.12.03</t>
  </si>
  <si>
    <t>Компьютер "Самсунг"</t>
  </si>
  <si>
    <t>01500314</t>
  </si>
  <si>
    <t>28.03.03</t>
  </si>
  <si>
    <t>РДК00000068</t>
  </si>
  <si>
    <t>Магнитофон "Техникс"</t>
  </si>
  <si>
    <t>монитор LCD</t>
  </si>
  <si>
    <t>РДК000000057</t>
  </si>
  <si>
    <t>РДК000000076</t>
  </si>
  <si>
    <t>микшерский пульт</t>
  </si>
  <si>
    <t>микшер-усилитель ProAudio РА-907М Silver</t>
  </si>
  <si>
    <t>20.09.07</t>
  </si>
  <si>
    <t>РДК000000070</t>
  </si>
  <si>
    <t>Пианино "Кубань"</t>
  </si>
  <si>
    <t>01500309</t>
  </si>
  <si>
    <t>14.03.02</t>
  </si>
  <si>
    <t>12.09.02</t>
  </si>
  <si>
    <t>РДК000000028</t>
  </si>
  <si>
    <t>01500329</t>
  </si>
  <si>
    <t>Световой прибор звукоанимационный</t>
  </si>
  <si>
    <t>08.09.05</t>
  </si>
  <si>
    <t>01500300</t>
  </si>
  <si>
    <t>Синтезатор "Касио"</t>
  </si>
  <si>
    <t>12.02.95</t>
  </si>
  <si>
    <t>01500351</t>
  </si>
  <si>
    <t>Синтезатор "Ямаха"</t>
  </si>
  <si>
    <t>10.04.92</t>
  </si>
  <si>
    <t>01500336</t>
  </si>
  <si>
    <t>26.11.03</t>
  </si>
  <si>
    <t>Стиральная машина "Фея"</t>
  </si>
  <si>
    <t>01500312</t>
  </si>
  <si>
    <t>01500306</t>
  </si>
  <si>
    <t>Театральный прожекторы 8 фонарей</t>
  </si>
  <si>
    <t>06.11.02</t>
  </si>
  <si>
    <t>01500367</t>
  </si>
  <si>
    <t>01500303</t>
  </si>
  <si>
    <t>Усилитель "Евросаунд" D- 500А</t>
  </si>
  <si>
    <t>20.03.94</t>
  </si>
  <si>
    <t>РДК000000027</t>
  </si>
  <si>
    <t>Усилитель "Эстрада"</t>
  </si>
  <si>
    <t>Усилитель мощности SPX 900 С</t>
  </si>
  <si>
    <t>01500328</t>
  </si>
  <si>
    <t>20.08.02</t>
  </si>
  <si>
    <t>Художественное пано</t>
  </si>
  <si>
    <t>Цифровое пианино Casio Hrivia PX-500A</t>
  </si>
  <si>
    <t>бубны</t>
  </si>
  <si>
    <t>01500332</t>
  </si>
  <si>
    <t>Марин Хур</t>
  </si>
  <si>
    <t>02.05.02</t>
  </si>
  <si>
    <t>К000000105</t>
  </si>
  <si>
    <t>Швейная машинка "Чайка"</t>
  </si>
  <si>
    <t>ПР110001048</t>
  </si>
  <si>
    <t>Швейная машинка "JUNO"</t>
  </si>
  <si>
    <t>23.07.07</t>
  </si>
  <si>
    <t>РДК000000012</t>
  </si>
  <si>
    <t>Эвенкийский бубен</t>
  </si>
  <si>
    <t>РДК000000013</t>
  </si>
  <si>
    <t>РДК000000014</t>
  </si>
  <si>
    <t>РДК000000015</t>
  </si>
  <si>
    <t>01500348</t>
  </si>
  <si>
    <t>Экран к мультимедиа</t>
  </si>
  <si>
    <t>01500295</t>
  </si>
  <si>
    <t>20.12.89</t>
  </si>
  <si>
    <t>Электрогитара "Ибанэз"</t>
  </si>
  <si>
    <t>РДК000000022</t>
  </si>
  <si>
    <t>06.11.07</t>
  </si>
  <si>
    <t>Компьютер "Самсунг" 2 (колонки,мышь,клавиатура,сист.блок,монитор)</t>
  </si>
  <si>
    <t>01500283</t>
  </si>
  <si>
    <t>05.07.00</t>
  </si>
  <si>
    <t>01500285</t>
  </si>
  <si>
    <t>Магнитола "LG" 2</t>
  </si>
  <si>
    <t>К00000000079</t>
  </si>
  <si>
    <t>мультимедиа в/проектор SANYO PLC-XW65</t>
  </si>
  <si>
    <t>23.12.06</t>
  </si>
  <si>
    <t>РДК000000016</t>
  </si>
  <si>
    <t>принтер лазерный Canon LBP-2900 A 4.12p/m.600dpi.2Mb. USB2.0</t>
  </si>
  <si>
    <t>07.09.07</t>
  </si>
  <si>
    <t>01500280</t>
  </si>
  <si>
    <t>Принтер струйный Canon PIXMA iP5300</t>
  </si>
  <si>
    <t>05.11.00</t>
  </si>
  <si>
    <t>К00000000084</t>
  </si>
  <si>
    <t>Приставка</t>
  </si>
  <si>
    <t>РДК000000010</t>
  </si>
  <si>
    <t>прожектор с изменяемым углом луча  THEATRE SPORT 500P</t>
  </si>
  <si>
    <t>31.03.07</t>
  </si>
  <si>
    <t>Радиомикрофон ProAudio WS-205HT</t>
  </si>
  <si>
    <t>К00000000086</t>
  </si>
  <si>
    <t>К00000000083</t>
  </si>
  <si>
    <t>радиосистема двухантенная с ручным микрофоном PROADIO WS-806 HT</t>
  </si>
  <si>
    <t>К00000000100</t>
  </si>
  <si>
    <t>светильник заливного света RGBY  для 4-х линейных ламп</t>
  </si>
  <si>
    <t>000000000000007</t>
  </si>
  <si>
    <t>23.01.01</t>
  </si>
  <si>
    <t>Стол президиума</t>
  </si>
  <si>
    <t>000000000000019</t>
  </si>
  <si>
    <t>19.07.07</t>
  </si>
  <si>
    <t>000000000000020</t>
  </si>
  <si>
    <t>21.12.07</t>
  </si>
  <si>
    <t>23.08.06</t>
  </si>
  <si>
    <t>0000000000035</t>
  </si>
  <si>
    <t>000000000021</t>
  </si>
  <si>
    <t>шкаф стеллаж Омега</t>
  </si>
  <si>
    <t>0000000009</t>
  </si>
  <si>
    <t>стеллаж К-60</t>
  </si>
  <si>
    <t xml:space="preserve">Стиральная машина </t>
  </si>
  <si>
    <t>К000000008</t>
  </si>
  <si>
    <t>Стенды</t>
  </si>
  <si>
    <t xml:space="preserve">Юрта войлочная </t>
  </si>
  <si>
    <t>стеллаж К-10</t>
  </si>
  <si>
    <t xml:space="preserve">прочие </t>
  </si>
  <si>
    <t>К00002248</t>
  </si>
  <si>
    <t>нагрудное серебряное колье</t>
  </si>
  <si>
    <t>с.Багдарин  ул.Ленина,45</t>
  </si>
  <si>
    <t>0302000005</t>
  </si>
  <si>
    <t>0302000178</t>
  </si>
  <si>
    <t>Здание библиотеки          одноэтажное, бревенчатое</t>
  </si>
  <si>
    <t>с.Багдарин ул.Ленина,63</t>
  </si>
  <si>
    <t>с.Багдарин ул.Комсомольская,8</t>
  </si>
  <si>
    <t>ЦРБ000000062</t>
  </si>
  <si>
    <t>с.Багдарин ул.Ленина.63</t>
  </si>
  <si>
    <t>ЦРБ0000000070</t>
  </si>
  <si>
    <t>MC- FX30 Lumix цифровая  фотокамера</t>
  </si>
  <si>
    <t>ЦРБ0000000021</t>
  </si>
  <si>
    <t>30.05.03</t>
  </si>
  <si>
    <t>ЦРБ0000000019</t>
  </si>
  <si>
    <t>Видеоплеер</t>
  </si>
  <si>
    <t>31.08.05</t>
  </si>
  <si>
    <t>ЦРБ0000000016</t>
  </si>
  <si>
    <t>Компьютер в ком-те ДБ</t>
  </si>
  <si>
    <t>12.06.02</t>
  </si>
  <si>
    <t>ЦРБ0000000017</t>
  </si>
  <si>
    <t>Компьютер в ком-те РБ</t>
  </si>
  <si>
    <t>01.07.03</t>
  </si>
  <si>
    <t>ЦРБ0000000018</t>
  </si>
  <si>
    <t>24.04.07</t>
  </si>
  <si>
    <t>ЦРБ0000000044</t>
  </si>
  <si>
    <t>Компьютер в ком-те ЦРБ</t>
  </si>
  <si>
    <t>ЦРБ0000000067</t>
  </si>
  <si>
    <t>24.09.07</t>
  </si>
  <si>
    <t>Ламинатор Roval Sovereign</t>
  </si>
  <si>
    <t>ЦРБ0000000063</t>
  </si>
  <si>
    <t>Принтер HP LASER JET</t>
  </si>
  <si>
    <t>ЦРБ000000124</t>
  </si>
  <si>
    <t>ЦРБ000000126</t>
  </si>
  <si>
    <t>принтер Canon MF-3228 OO</t>
  </si>
  <si>
    <t>ЦРБ000000122</t>
  </si>
  <si>
    <t>сервер Iru Rock 2109 в комплекте</t>
  </si>
  <si>
    <t>ЦРБ000000123</t>
  </si>
  <si>
    <t>сканер ДБ</t>
  </si>
  <si>
    <t>ЦРБ0000000072</t>
  </si>
  <si>
    <t>сканер РБ</t>
  </si>
  <si>
    <t>Телевизор AV-2106 СЕ JVC</t>
  </si>
  <si>
    <t>ЦРБ0000000001</t>
  </si>
  <si>
    <t>30.11.00</t>
  </si>
  <si>
    <t>ЦРБ0000000066</t>
  </si>
  <si>
    <t>Телевизор ДЭУ</t>
  </si>
  <si>
    <t>Факс Panasonic KXFC 962 V</t>
  </si>
  <si>
    <t>ЦРБ0000000068</t>
  </si>
  <si>
    <t>24.08.07</t>
  </si>
  <si>
    <t>Видеомагнитофон LD</t>
  </si>
  <si>
    <t>30.05.06</t>
  </si>
  <si>
    <t>тумба под телевизор</t>
  </si>
  <si>
    <t>ЦРБ000000129</t>
  </si>
  <si>
    <t>ЦРБ000000084</t>
  </si>
  <si>
    <t>мультимедиа-проектор INFOCUS</t>
  </si>
  <si>
    <t>ЦРБ000000085</t>
  </si>
  <si>
    <t>компьютер в комплекте ДБ</t>
  </si>
  <si>
    <t>ЦРБ000000086</t>
  </si>
  <si>
    <t>компьютер в комплекте Отдел комплектования</t>
  </si>
  <si>
    <t>ЦРБ000000087</t>
  </si>
  <si>
    <t>компьютер в комплекте грант</t>
  </si>
  <si>
    <t>ЦРБ000000088</t>
  </si>
  <si>
    <t>ЦРБ000000089</t>
  </si>
  <si>
    <t>ЦРБ000000090</t>
  </si>
  <si>
    <t>ЦРБ000000091</t>
  </si>
  <si>
    <t>принтер матричный Epson LX-300</t>
  </si>
  <si>
    <t>ЦРБ000000093</t>
  </si>
  <si>
    <t>ЦРБ000000094</t>
  </si>
  <si>
    <t>принтер МФУCanoni-Sensys MF-4018</t>
  </si>
  <si>
    <t>ЦРБ000000095</t>
  </si>
  <si>
    <t>ЦРБ000000097</t>
  </si>
  <si>
    <t>принтер МФУ Samsung SCX-4200</t>
  </si>
  <si>
    <t>ЦРБ000000109</t>
  </si>
  <si>
    <t>принтер струйный EpsonStylus Photo R2400</t>
  </si>
  <si>
    <t>ЦРБ000000110</t>
  </si>
  <si>
    <t>компьютер в компл.Районная биб.</t>
  </si>
  <si>
    <t>ЦРБ000000111</t>
  </si>
  <si>
    <t>ЦРБ000000112</t>
  </si>
  <si>
    <t>ЦРБ000000113</t>
  </si>
  <si>
    <t>ЦРБ000000114</t>
  </si>
  <si>
    <t>ЦРБ000000115</t>
  </si>
  <si>
    <t>ЦРБ000000116</t>
  </si>
  <si>
    <t>ЦРБ000000117</t>
  </si>
  <si>
    <t>ЦРБ000000118</t>
  </si>
  <si>
    <t>ЦРБ000000119</t>
  </si>
  <si>
    <t>ноутбук Samsung R-60 Core Duo</t>
  </si>
  <si>
    <t>копировальный аппарат Canon IR2016JA3</t>
  </si>
  <si>
    <t>коммутатор</t>
  </si>
  <si>
    <t>библиотечный фонд Корогодина, Шагдарон</t>
  </si>
  <si>
    <t>ВА0000000015</t>
  </si>
  <si>
    <t>библиотечный фонд 2009 Доржиева</t>
  </si>
  <si>
    <t>ВА0000000016</t>
  </si>
  <si>
    <t>библиотечный фонд 2010 Доржиева</t>
  </si>
  <si>
    <t>ВА0000000017</t>
  </si>
  <si>
    <t>ЦРБ000000039</t>
  </si>
  <si>
    <t>13.06.07</t>
  </si>
  <si>
    <t>ЦРБ000000040</t>
  </si>
  <si>
    <t>Выставочный стенд</t>
  </si>
  <si>
    <t>ЦРБ000000041</t>
  </si>
  <si>
    <t>ЦРБ000000009</t>
  </si>
  <si>
    <t>15.04.83</t>
  </si>
  <si>
    <t>ЦРБ000000010</t>
  </si>
  <si>
    <t>Гарнитур "Квартет"</t>
  </si>
  <si>
    <t>ЦРБ000000008</t>
  </si>
  <si>
    <t>Мебель "Уют"</t>
  </si>
  <si>
    <t>20.03.03</t>
  </si>
  <si>
    <t>ЦРБ000000065</t>
  </si>
  <si>
    <t>Палас цветной</t>
  </si>
  <si>
    <t>ЦРБ000000052</t>
  </si>
  <si>
    <t>18.07.07</t>
  </si>
  <si>
    <t>ЦРБ000000053</t>
  </si>
  <si>
    <t>Стеллаж библиотечный 1 сторонний демонстрационный</t>
  </si>
  <si>
    <t>ЦРБ000000054</t>
  </si>
  <si>
    <t>ЦРБ000000055</t>
  </si>
  <si>
    <t>ЦРБ000000056</t>
  </si>
  <si>
    <t>ЦРБ000000063</t>
  </si>
  <si>
    <t>ЦРБ000000064</t>
  </si>
  <si>
    <t>стенды</t>
  </si>
  <si>
    <t>ЦРБ000000068</t>
  </si>
  <si>
    <t>эмблема "Баунтовский район"</t>
  </si>
  <si>
    <t>ЦРБ000000069</t>
  </si>
  <si>
    <t>диван</t>
  </si>
  <si>
    <t>ЦРБ000000060</t>
  </si>
  <si>
    <t>шкаф напольный 36U 1519х600х1000</t>
  </si>
  <si>
    <t>ЦРБ 00000070</t>
  </si>
  <si>
    <t>стойка для рекламных материалов</t>
  </si>
  <si>
    <t>ЦРБ000000061</t>
  </si>
  <si>
    <t>0302000008</t>
  </si>
  <si>
    <t>с.Багдарин  ул.Ленина,51</t>
  </si>
  <si>
    <t>0302000009</t>
  </si>
  <si>
    <t>Здание Музея народов Севера им.А.Г.Позднякова         одноэтажное, бревенчатое</t>
  </si>
  <si>
    <t>с.Багдарин  ул.Ленина,53</t>
  </si>
  <si>
    <t>0302000010</t>
  </si>
  <si>
    <t>Эвенкийское стойбище            одноэтажное, дощатое</t>
  </si>
  <si>
    <t>0302000011</t>
  </si>
  <si>
    <t>Избушка музея НСБ            одноэтажное, бревенчатое</t>
  </si>
  <si>
    <t>0302000309</t>
  </si>
  <si>
    <t>Здание геологического музея      одноэтажное, бревенчатое</t>
  </si>
  <si>
    <t>компьютер А64*2 5400</t>
  </si>
  <si>
    <t>01.08.2003</t>
  </si>
  <si>
    <t>Видео камера</t>
  </si>
  <si>
    <t>27.07.2004</t>
  </si>
  <si>
    <t>ВА 0000000018</t>
  </si>
  <si>
    <t xml:space="preserve">Стенды </t>
  </si>
  <si>
    <t>10.09.2005</t>
  </si>
  <si>
    <t>31.10.2002</t>
  </si>
  <si>
    <t>01500401</t>
  </si>
  <si>
    <t>01500286</t>
  </si>
  <si>
    <t>Лобзик 1</t>
  </si>
  <si>
    <t>МУЗ30000087</t>
  </si>
  <si>
    <t>лобзик</t>
  </si>
  <si>
    <t>01500284</t>
  </si>
  <si>
    <t>стол СКБ</t>
  </si>
  <si>
    <t>принтер струйный R295</t>
  </si>
  <si>
    <t>МУЗ30000089</t>
  </si>
  <si>
    <t>прочие</t>
  </si>
  <si>
    <t>МУ3000000090</t>
  </si>
  <si>
    <t>голова медведя</t>
  </si>
  <si>
    <t>чучело медведя</t>
  </si>
  <si>
    <t>01500415</t>
  </si>
  <si>
    <t>01500416</t>
  </si>
  <si>
    <t>аккордеон</t>
  </si>
  <si>
    <t>аккордеон серийный</t>
  </si>
  <si>
    <t>Баян</t>
  </si>
  <si>
    <t>Баян "Тульский"</t>
  </si>
  <si>
    <t>Баян "Этюд"</t>
  </si>
  <si>
    <t>30.10.2000</t>
  </si>
  <si>
    <t>Фортепиано</t>
  </si>
  <si>
    <t>12.09.2005</t>
  </si>
  <si>
    <t>10.10.2005</t>
  </si>
  <si>
    <t xml:space="preserve"> принтер SAMSUNG GLP-315 XEX</t>
  </si>
  <si>
    <t>01500294</t>
  </si>
  <si>
    <t>13.10.2003</t>
  </si>
  <si>
    <t>Баян "Тула"</t>
  </si>
  <si>
    <t>13.04.2004</t>
  </si>
  <si>
    <t>Музыкальный центр "Хундай"</t>
  </si>
  <si>
    <t>монитор АСЕR TFT 20</t>
  </si>
  <si>
    <t>01500298</t>
  </si>
  <si>
    <t>01500299</t>
  </si>
  <si>
    <t>29.12.2006</t>
  </si>
  <si>
    <t>01500301</t>
  </si>
  <si>
    <t>компьютер в комплекте б/м</t>
  </si>
  <si>
    <t>14.12.2006</t>
  </si>
  <si>
    <t>принтер лазер+сканер+копир</t>
  </si>
  <si>
    <t>01500408</t>
  </si>
  <si>
    <t>цифровое фортепиано</t>
  </si>
  <si>
    <t>01500305</t>
  </si>
  <si>
    <t>фортепиано</t>
  </si>
  <si>
    <t>принтер лазерный ML-2015</t>
  </si>
  <si>
    <t>магнитола Сони</t>
  </si>
  <si>
    <t>01500291</t>
  </si>
  <si>
    <t>производственный и хозяйственный инвентарь</t>
  </si>
  <si>
    <t>13.10.1992</t>
  </si>
  <si>
    <t>Ковровая дорожка</t>
  </si>
  <si>
    <t>01800319</t>
  </si>
  <si>
    <t>01800320</t>
  </si>
  <si>
    <t>стол однотумбовый</t>
  </si>
  <si>
    <t>01800315</t>
  </si>
  <si>
    <t>01800322</t>
  </si>
  <si>
    <t>01500421</t>
  </si>
  <si>
    <t>шкаф с зеркалом</t>
  </si>
  <si>
    <t>0302000007</t>
  </si>
  <si>
    <t>Здание детской школы искусств         одноэтажное, брусовое</t>
  </si>
  <si>
    <t>п.Маловский ул.Редковского,29</t>
  </si>
  <si>
    <t>01700108</t>
  </si>
  <si>
    <t>11.10.2004</t>
  </si>
  <si>
    <t>Мини-диван</t>
  </si>
  <si>
    <t>09.02.2004</t>
  </si>
  <si>
    <t>07.04.2007</t>
  </si>
  <si>
    <t>Шкаф с антресолями</t>
  </si>
  <si>
    <t>18.10.2004</t>
  </si>
  <si>
    <t>Телевизор "Sopra"</t>
  </si>
  <si>
    <t>Приставка DVD</t>
  </si>
  <si>
    <t>26.12.2006</t>
  </si>
  <si>
    <t>Синтезатор DT-300</t>
  </si>
  <si>
    <t>Муз.центр LG</t>
  </si>
  <si>
    <t>пенал каскад</t>
  </si>
  <si>
    <t>цифровое пианино Casio CDR 100</t>
  </si>
  <si>
    <t>01500384</t>
  </si>
  <si>
    <t>01500282</t>
  </si>
  <si>
    <t xml:space="preserve">стенд </t>
  </si>
  <si>
    <t>стенд Cpsio 43p</t>
  </si>
  <si>
    <t>с.Багдарин  ул.Ленина,98</t>
  </si>
  <si>
    <t>Здание лесопильной установки     одноэтажное, брусовое</t>
  </si>
  <si>
    <t>Здание столярного цеха            одноэтажное, брусовое</t>
  </si>
  <si>
    <t>с.Багдарин ул.Комсомольская.5</t>
  </si>
  <si>
    <t>Компьютер Samsung</t>
  </si>
  <si>
    <t>010104003</t>
  </si>
  <si>
    <t>Компьютер Samsung Sync Master 710N</t>
  </si>
  <si>
    <t>010104005</t>
  </si>
  <si>
    <t>010104006</t>
  </si>
  <si>
    <t>Персональный компьютер LG 566 LE</t>
  </si>
  <si>
    <t>010104007</t>
  </si>
  <si>
    <t>Компьютер LG Flatron L1511S</t>
  </si>
  <si>
    <t>010104009</t>
  </si>
  <si>
    <t>010104103</t>
  </si>
  <si>
    <t>010104106</t>
  </si>
  <si>
    <t>Компьютер LG Flatron L1918S</t>
  </si>
  <si>
    <t>010104109</t>
  </si>
  <si>
    <t>Компьютер LCD 19 LGL</t>
  </si>
  <si>
    <t>010104082</t>
  </si>
  <si>
    <t>Копировальный аппарат Canon IR-1510 F4</t>
  </si>
  <si>
    <t>Ноутбук</t>
  </si>
  <si>
    <t>Принтер лазерный Lazer Jet 1200</t>
  </si>
  <si>
    <t>010104102</t>
  </si>
  <si>
    <t>Принтер HP Lazer Jet 1320</t>
  </si>
  <si>
    <t>Источник бесперебойного питания</t>
  </si>
  <si>
    <t>010106086</t>
  </si>
  <si>
    <t>010106075</t>
  </si>
  <si>
    <t>Стол-комплект</t>
  </si>
  <si>
    <t>010106063</t>
  </si>
  <si>
    <t>Автомашина Волга  700</t>
  </si>
  <si>
    <t xml:space="preserve">Компьютер </t>
  </si>
  <si>
    <t>Принтер Canon</t>
  </si>
  <si>
    <t>машина стиральная</t>
  </si>
  <si>
    <t>Бензопила "Штиль"</t>
  </si>
  <si>
    <t>Прицеп ГКБ - 8551 № 0418 АВ 03</t>
  </si>
  <si>
    <t>01.08.80</t>
  </si>
  <si>
    <t>УРАЛ - 4320 № Е 134 ВУ 03</t>
  </si>
  <si>
    <t>Стеллаж</t>
  </si>
  <si>
    <t>Стол письменный</t>
  </si>
  <si>
    <t>Шкаф-стеллаж</t>
  </si>
  <si>
    <t>Стеллаж угловой</t>
  </si>
  <si>
    <t>часть жилого дома</t>
  </si>
  <si>
    <t>Игровая стенка</t>
  </si>
  <si>
    <t>Кабинки</t>
  </si>
  <si>
    <t>МФУ Kyocera-Mita FS-1128MFP(прин/скан/копир/</t>
  </si>
  <si>
    <t>МФУ Canon i-SENSYS(прин/скан/копир/</t>
  </si>
  <si>
    <t>0001300125</t>
  </si>
  <si>
    <t>0001300127</t>
  </si>
  <si>
    <t>0001300128</t>
  </si>
  <si>
    <t>0001300129</t>
  </si>
  <si>
    <t>0001300130</t>
  </si>
  <si>
    <t>телефон сот. "Самсунг"</t>
  </si>
  <si>
    <t>0031000656</t>
  </si>
  <si>
    <t>0031000657</t>
  </si>
  <si>
    <t xml:space="preserve">АТС LG-Errisson </t>
  </si>
  <si>
    <t>00031000657</t>
  </si>
  <si>
    <t>Пенал, бук</t>
  </si>
  <si>
    <t>00031000658</t>
  </si>
  <si>
    <t>000160102</t>
  </si>
  <si>
    <t>000160103</t>
  </si>
  <si>
    <t>000160104</t>
  </si>
  <si>
    <t>000160105</t>
  </si>
  <si>
    <t>000160106</t>
  </si>
  <si>
    <t>Шкаф 2-х дверный,бук</t>
  </si>
  <si>
    <t>000160107</t>
  </si>
  <si>
    <t>000160108</t>
  </si>
  <si>
    <t>000160109</t>
  </si>
  <si>
    <t>000160110</t>
  </si>
  <si>
    <t>000160111</t>
  </si>
  <si>
    <t>000160112</t>
  </si>
  <si>
    <t>Пенал 05, бук</t>
  </si>
  <si>
    <t>000160113</t>
  </si>
  <si>
    <t>Стол ВТ(60)</t>
  </si>
  <si>
    <t>000160114</t>
  </si>
  <si>
    <t>0001600058-59</t>
  </si>
  <si>
    <t>0001600060-65</t>
  </si>
  <si>
    <t>0001600067-73</t>
  </si>
  <si>
    <t>000160074-75</t>
  </si>
  <si>
    <t>0001600076-77</t>
  </si>
  <si>
    <t>0001600078</t>
  </si>
  <si>
    <t>Шкаф КБС-10 металл.</t>
  </si>
  <si>
    <t>0001600079</t>
  </si>
  <si>
    <t>Кресло Бейсик</t>
  </si>
  <si>
    <t>0001600086</t>
  </si>
  <si>
    <t>Шкаф-стеллаж Омега</t>
  </si>
  <si>
    <t>0001600093</t>
  </si>
  <si>
    <t>0001600090</t>
  </si>
  <si>
    <t>Шкаф 2-х дверный</t>
  </si>
  <si>
    <t>0001600089</t>
  </si>
  <si>
    <t>0001600088</t>
  </si>
  <si>
    <t>Стол компьютерный</t>
  </si>
  <si>
    <t>00011600084</t>
  </si>
  <si>
    <t>0001600098</t>
  </si>
  <si>
    <t>0001600099</t>
  </si>
  <si>
    <t>0001600097</t>
  </si>
  <si>
    <t>0001600096</t>
  </si>
  <si>
    <t>0001600095</t>
  </si>
  <si>
    <t>0001600094</t>
  </si>
  <si>
    <t>00015000005</t>
  </si>
  <si>
    <t>Автомобиль Toyota Land Cruiser"</t>
  </si>
  <si>
    <t>Монитор LG LCD 20</t>
  </si>
  <si>
    <t xml:space="preserve"> Монитор Samsung Sunc Master</t>
  </si>
  <si>
    <t>0101106106</t>
  </si>
  <si>
    <t>принтер/копир/сканер</t>
  </si>
  <si>
    <t>Системный блок  Фриком Экстрим</t>
  </si>
  <si>
    <t>010106111</t>
  </si>
  <si>
    <t>Холодильник WESTEL</t>
  </si>
  <si>
    <t>Нежилое здание РДК                     одноэтажное, брусовое</t>
  </si>
  <si>
    <t>серьги серебряные</t>
  </si>
  <si>
    <t>РДК00002463</t>
  </si>
  <si>
    <t>РДК00002462</t>
  </si>
  <si>
    <t>АПС</t>
  </si>
  <si>
    <t xml:space="preserve">Радиосистема </t>
  </si>
  <si>
    <t>Акустическая система 500 Ватт</t>
  </si>
  <si>
    <t>РДК00002474</t>
  </si>
  <si>
    <t>РДК00002477</t>
  </si>
  <si>
    <t>Микш пульт 16 каналов</t>
  </si>
  <si>
    <t>РДК00002476</t>
  </si>
  <si>
    <t>Фотоаппарат Samsung</t>
  </si>
  <si>
    <t>РДК00002471</t>
  </si>
  <si>
    <t>РДК000000107</t>
  </si>
  <si>
    <t>РДК0002450</t>
  </si>
  <si>
    <t>РДК0002451</t>
  </si>
  <si>
    <t>РДК00002454</t>
  </si>
  <si>
    <t>Моринхур</t>
  </si>
  <si>
    <t>РДК00002455</t>
  </si>
  <si>
    <t>Муляж взрослого человека</t>
  </si>
  <si>
    <t xml:space="preserve">помещения Детской библиотеки  (в здании Районо)          </t>
  </si>
  <si>
    <t>ЦРБ00000074</t>
  </si>
  <si>
    <t>ЦРБ00000083</t>
  </si>
  <si>
    <t>Шкаф широкий полуоткрытый</t>
  </si>
  <si>
    <t>ЦРБ00000084</t>
  </si>
  <si>
    <t>ЦРБ00000085</t>
  </si>
  <si>
    <t>ЦРБ00000086</t>
  </si>
  <si>
    <t>ЦРБ00000087</t>
  </si>
  <si>
    <t>библиотечный фонд 2011 Доржиева</t>
  </si>
  <si>
    <t xml:space="preserve">АПС </t>
  </si>
  <si>
    <t xml:space="preserve">  ЦРБ00000108</t>
  </si>
  <si>
    <t>МУЗ000000097</t>
  </si>
  <si>
    <t>Автоматизированная сигнализация</t>
  </si>
  <si>
    <t>МУЗ0000000100</t>
  </si>
  <si>
    <t xml:space="preserve">Системный блок </t>
  </si>
  <si>
    <t>МУЗ0000000101</t>
  </si>
  <si>
    <t>Монитор Е190</t>
  </si>
  <si>
    <t>МУЗ0000000107</t>
  </si>
  <si>
    <t>МБУК Музей народов Севера им.Позднякова</t>
  </si>
  <si>
    <t>01800331</t>
  </si>
  <si>
    <t>01800335</t>
  </si>
  <si>
    <t>Домра малая 3-х струйная</t>
  </si>
  <si>
    <t>01800337</t>
  </si>
  <si>
    <t>01800328-330</t>
  </si>
  <si>
    <t>МОУ ДОД  "Багдаринская детская школа искусств"</t>
  </si>
  <si>
    <t>Мультимедиа/проектор</t>
  </si>
  <si>
    <t>01700116</t>
  </si>
  <si>
    <t>Автоматизированная пожарная сигнализация</t>
  </si>
  <si>
    <t>01700117</t>
  </si>
  <si>
    <t xml:space="preserve">принтер </t>
  </si>
  <si>
    <t>МКУК "Отдел культуры"</t>
  </si>
  <si>
    <t>МУК БМОМЦ</t>
  </si>
  <si>
    <t>Принтер Canon LBR-6000</t>
  </si>
  <si>
    <t>010134253</t>
  </si>
  <si>
    <t>принтер HP Laser Jet P1102</t>
  </si>
  <si>
    <t>000000101</t>
  </si>
  <si>
    <t>01380156a</t>
  </si>
  <si>
    <t>ВА0000000107</t>
  </si>
  <si>
    <t>ВА0000000295</t>
  </si>
  <si>
    <t>Микшерский пульт</t>
  </si>
  <si>
    <t>ВА0000000079</t>
  </si>
  <si>
    <t xml:space="preserve">Стол письменный </t>
  </si>
  <si>
    <t xml:space="preserve">Монитор </t>
  </si>
  <si>
    <t xml:space="preserve">ноутбук </t>
  </si>
  <si>
    <t>Игровые столы</t>
  </si>
  <si>
    <t>Раздаточный стол</t>
  </si>
  <si>
    <t xml:space="preserve">Проектор </t>
  </si>
  <si>
    <t>Плита электрическая  ПЭМ-4/01000011434</t>
  </si>
  <si>
    <t>УАЗ 220602</t>
  </si>
  <si>
    <t>30201552-580</t>
  </si>
  <si>
    <t>Шкаф для одежды трехсекционный</t>
  </si>
  <si>
    <t>Стенка для игрушек "Домик"</t>
  </si>
  <si>
    <t>30201581-582</t>
  </si>
  <si>
    <t>Стол детский регулируемый 2-х местный</t>
  </si>
  <si>
    <t>30201583-1610</t>
  </si>
  <si>
    <t>Емкость из пропилена 3 куб.</t>
  </si>
  <si>
    <t>Проектор Самсунг</t>
  </si>
  <si>
    <t>Экран</t>
  </si>
  <si>
    <t>Насосная станция</t>
  </si>
  <si>
    <t>Лестница стремянка</t>
  </si>
  <si>
    <t>шкаф для одежды 5-ти секционный</t>
  </si>
  <si>
    <t>принтер Самсунг</t>
  </si>
  <si>
    <t>стиральная машина KRISTA 45 KRZ</t>
  </si>
  <si>
    <t>шкаф для одежды 2-х секционный</t>
  </si>
  <si>
    <t>шкаф для одежды 5-х секционный</t>
  </si>
  <si>
    <t>кровать детская  140*60*50</t>
  </si>
  <si>
    <t>Стенка для игрушек</t>
  </si>
  <si>
    <t>10107007-15</t>
  </si>
  <si>
    <t>10107017-58</t>
  </si>
  <si>
    <t>10107073-74</t>
  </si>
  <si>
    <t>синтезатор</t>
  </si>
  <si>
    <t>Шкаф для книг</t>
  </si>
  <si>
    <t>Престиж кресло</t>
  </si>
  <si>
    <t>Центрифуга РАДА</t>
  </si>
  <si>
    <t>монитор 193</t>
  </si>
  <si>
    <t>престиж кресло</t>
  </si>
  <si>
    <t>30207816-,19,23,24</t>
  </si>
  <si>
    <t>стол  ВТ 60</t>
  </si>
  <si>
    <t>Интерактивная доска</t>
  </si>
  <si>
    <t>01630392--395</t>
  </si>
  <si>
    <t>шкаф-стелаж Омега</t>
  </si>
  <si>
    <t>Насос UPF-50-160-280</t>
  </si>
  <si>
    <t>ванна моечная</t>
  </si>
  <si>
    <t>01010054</t>
  </si>
  <si>
    <t>Здание для наружного противопожарного водоснабжения</t>
  </si>
  <si>
    <t>Фотоаппарат Canon 11000</t>
  </si>
  <si>
    <t xml:space="preserve">Машина швейная </t>
  </si>
  <si>
    <t xml:space="preserve">ГАЗ 53 </t>
  </si>
  <si>
    <t>ГАЗ 332171</t>
  </si>
  <si>
    <t>ВА00000000100</t>
  </si>
  <si>
    <t>000000102</t>
  </si>
  <si>
    <t>Сейф КБС-032Т с трейзером метал.52 кг</t>
  </si>
  <si>
    <t>МКУ "Отдел образования"</t>
  </si>
  <si>
    <t>302000495</t>
  </si>
  <si>
    <t>МУП "ЖКК Баунтовского эвенкийского района"</t>
  </si>
  <si>
    <t>Нежилое здание</t>
  </si>
  <si>
    <t>0302000441</t>
  </si>
  <si>
    <t>0302000490</t>
  </si>
  <si>
    <t>0302000493</t>
  </si>
  <si>
    <t>Помещение в здании нежилом</t>
  </si>
  <si>
    <t>0302000494</t>
  </si>
  <si>
    <t>0302000501</t>
  </si>
  <si>
    <t>0302000506</t>
  </si>
  <si>
    <t>0303000516</t>
  </si>
  <si>
    <t>0302000528</t>
  </si>
  <si>
    <t>0302000669</t>
  </si>
  <si>
    <t>0302000680</t>
  </si>
  <si>
    <t>030200708</t>
  </si>
  <si>
    <t>п.Маловский, пер. Спортивный, 2/3</t>
  </si>
  <si>
    <t>0003100285</t>
  </si>
  <si>
    <t>030200699</t>
  </si>
  <si>
    <t>030200701</t>
  </si>
  <si>
    <t>030200702</t>
  </si>
  <si>
    <t>п. Маловский</t>
  </si>
  <si>
    <t>31000409</t>
  </si>
  <si>
    <t>ДЭС</t>
  </si>
  <si>
    <t>п. Курорт Баунт</t>
  </si>
  <si>
    <t xml:space="preserve">Золоуловитель ЗУЦ-1-2 </t>
  </si>
  <si>
    <t xml:space="preserve">Котел </t>
  </si>
  <si>
    <t>Котел Квр-1,16</t>
  </si>
  <si>
    <t>Котел Квр-1,25</t>
  </si>
  <si>
    <t>Котел водогрейный</t>
  </si>
  <si>
    <t>Котел Квр-1,16 № 11</t>
  </si>
  <si>
    <t>Котел Квр-1,16 № 12</t>
  </si>
  <si>
    <t>Котел № 1</t>
  </si>
  <si>
    <t>Котел № 2</t>
  </si>
  <si>
    <t>Котел № 3</t>
  </si>
  <si>
    <t xml:space="preserve">Теплообменник </t>
  </si>
  <si>
    <t>31000639</t>
  </si>
  <si>
    <t xml:space="preserve">Емкость </t>
  </si>
  <si>
    <t>31000414</t>
  </si>
  <si>
    <t>0003100346</t>
  </si>
  <si>
    <t>0003100348</t>
  </si>
  <si>
    <t>0003100362</t>
  </si>
  <si>
    <t>тех.пасп</t>
  </si>
  <si>
    <t>0003100464</t>
  </si>
  <si>
    <t>0003100615</t>
  </si>
  <si>
    <t>0003100081</t>
  </si>
  <si>
    <t>0003100083</t>
  </si>
  <si>
    <t xml:space="preserve">Прицеп тракторный </t>
  </si>
  <si>
    <t>0003100097</t>
  </si>
  <si>
    <t>00033100114</t>
  </si>
  <si>
    <t>0003100614</t>
  </si>
  <si>
    <t>0003100644</t>
  </si>
  <si>
    <t>Вагон пер</t>
  </si>
  <si>
    <t>Станок циркулярный</t>
  </si>
  <si>
    <t>0003100649</t>
  </si>
  <si>
    <t>Станок точильный А -31-07</t>
  </si>
  <si>
    <t>0003100573</t>
  </si>
  <si>
    <t>0003100308</t>
  </si>
  <si>
    <t>00031706</t>
  </si>
  <si>
    <t>Тестомес</t>
  </si>
  <si>
    <t>0003100707</t>
  </si>
  <si>
    <t>Печь электрическая, хлебопекарня</t>
  </si>
  <si>
    <t>000200196</t>
  </si>
  <si>
    <t>Металлодетектор "Поиск 3МВ"</t>
  </si>
  <si>
    <t xml:space="preserve">Металлодетектор ручной Garret Super Scaner, </t>
  </si>
  <si>
    <t xml:space="preserve">Металлодетектор ручной Garret Super Wand, </t>
  </si>
  <si>
    <t>0003200197</t>
  </si>
  <si>
    <t>000200198</t>
  </si>
  <si>
    <t>Металлодетектор ручной</t>
  </si>
  <si>
    <t xml:space="preserve">Шкаф 4х секц.+скам, </t>
  </si>
  <si>
    <t xml:space="preserve">Шкаф платяной д/сад, </t>
  </si>
  <si>
    <t xml:space="preserve">Полотенечница (д/сад), </t>
  </si>
  <si>
    <t xml:space="preserve">Шкаф для посуды (д/сад), </t>
  </si>
  <si>
    <t xml:space="preserve">Ларь для белья (д/сад), </t>
  </si>
  <si>
    <t xml:space="preserve">Уголок природы (д/сад), </t>
  </si>
  <si>
    <t xml:space="preserve">Стенка для игр. ПАРОВОЗИК(д/сад), </t>
  </si>
  <si>
    <t xml:space="preserve">Стенка для игр.ГРУЗОВИК (д/сад), </t>
  </si>
  <si>
    <t xml:space="preserve">Шкаф с ящиками для пособий (дсад), </t>
  </si>
  <si>
    <t xml:space="preserve">Шкаф для пособий открытый (д/сад), </t>
  </si>
  <si>
    <t xml:space="preserve">Кухня (д/сад), </t>
  </si>
  <si>
    <t xml:space="preserve">Театральный уголок (д/сад), </t>
  </si>
  <si>
    <t xml:space="preserve">Шкаф для пособий стекло (д/сад), </t>
  </si>
  <si>
    <t xml:space="preserve">Шкаф для пособий закр (д/сад), </t>
  </si>
  <si>
    <t xml:space="preserve">Пианино цифровое 88нот (д/сад), 0003100900                    </t>
  </si>
  <si>
    <t xml:space="preserve">Лавка пианиста (д/сад), 0003100712                    </t>
  </si>
  <si>
    <t xml:space="preserve">Мат большой (д/сад), 0003100713                    </t>
  </si>
  <si>
    <t xml:space="preserve">Горка детская (д/сад), 0003100714                    </t>
  </si>
  <si>
    <t xml:space="preserve">Мат малый (д/сад), </t>
  </si>
  <si>
    <t xml:space="preserve">Уголок для спортинвентаря (д/сад), </t>
  </si>
  <si>
    <t xml:space="preserve">Кольцо плоское (д/сад), </t>
  </si>
  <si>
    <t xml:space="preserve">Кольцо мягкое (д/сад), </t>
  </si>
  <si>
    <t xml:space="preserve">Кушетка мед.смотров.(д/сад), </t>
  </si>
  <si>
    <t xml:space="preserve">Столик инструм.три полки,стекло, нерж.на колесиках(д/сад), </t>
  </si>
  <si>
    <t xml:space="preserve">Тумба 2х створчат(д/сад), </t>
  </si>
  <si>
    <t xml:space="preserve">Шкаф мед.1но створчат(д/сад), 0003100716                    </t>
  </si>
  <si>
    <t xml:space="preserve">Тумба 2хстворчат,под мойку(д/сад), 0003100717                    </t>
  </si>
  <si>
    <t xml:space="preserve">Рециркулятор,бактерицидный (д/сад), </t>
  </si>
  <si>
    <t xml:space="preserve">Машина стиральная автомат,5кг №2,3(д/сад), </t>
  </si>
  <si>
    <t xml:space="preserve">Барабан сушильный (д/сад), </t>
  </si>
  <si>
    <t xml:space="preserve">Рабочий стол (д/сад), </t>
  </si>
  <si>
    <t xml:space="preserve">Гладильная система (д/сад), </t>
  </si>
  <si>
    <t xml:space="preserve">Утюг (д/сад), </t>
  </si>
  <si>
    <t xml:space="preserve">Ванна моечная (д/сад), </t>
  </si>
  <si>
    <t xml:space="preserve">Стол професс.(д/сад), </t>
  </si>
  <si>
    <t xml:space="preserve">Универс.кухонн.машина (д/сад), 0003100727                    </t>
  </si>
  <si>
    <t xml:space="preserve">Слайсер (д/сад), 0003200108                    </t>
  </si>
  <si>
    <t xml:space="preserve">Весы электронные (д/сад), </t>
  </si>
  <si>
    <t xml:space="preserve">Стол профессиональный (д/сад), 0003200110                    </t>
  </si>
  <si>
    <t xml:space="preserve">Хлеборезка (д/сад), 0003200111                    </t>
  </si>
  <si>
    <t xml:space="preserve">Ларь для овощей (д/сад), 0003200112                    </t>
  </si>
  <si>
    <t xml:space="preserve">Подтоварник металл.(д/сад), </t>
  </si>
  <si>
    <t xml:space="preserve">Стол прозводственный (д/сад), </t>
  </si>
  <si>
    <t xml:space="preserve">Ванна моечная двухсекц.(д/сад), </t>
  </si>
  <si>
    <t xml:space="preserve">Стол разделочный (д/сад), </t>
  </si>
  <si>
    <t xml:space="preserve">Шкаф холодильный 697*620*2028,500л   +6(д/сад), 0003200134                    </t>
  </si>
  <si>
    <t xml:space="preserve">Шкаф холодильный 697*620*2028,500л   +6(д/сад), 0003200136                    </t>
  </si>
  <si>
    <t xml:space="preserve">Шкаф холодильный 697*620*2028,500л   +6(д/сад), 0003200137                    </t>
  </si>
  <si>
    <t xml:space="preserve">Шкаф холодильный 697*620*2028,500л   +6(д/сад), 0003200138                    </t>
  </si>
  <si>
    <t xml:space="preserve">Шкаф холодильный 697*620*2028,500л   +6(д/сад), 0003200139                    </t>
  </si>
  <si>
    <t xml:space="preserve">Шкаф сушильный (д/сад), 0003200140                    </t>
  </si>
  <si>
    <t xml:space="preserve">Шкаф сушильный (д/сад), 0003200141                    </t>
  </si>
  <si>
    <t xml:space="preserve">Шкаф сушильный (д/сад), 0003200142                    </t>
  </si>
  <si>
    <t xml:space="preserve">Шкаф сушильный (д/сад), 0003200143                    </t>
  </si>
  <si>
    <t xml:space="preserve">полка подвесная (д/сад), 0003200144                    </t>
  </si>
  <si>
    <t xml:space="preserve">полка подвесная (д/сад), 0003200145                    </t>
  </si>
  <si>
    <t xml:space="preserve">полка подвесная (д/сад), 0003200146                    </t>
  </si>
  <si>
    <t xml:space="preserve">полка подвесная (д/сад), 0003200147                    </t>
  </si>
  <si>
    <t xml:space="preserve">полка подвесная (д/сад), 0003200148                    </t>
  </si>
  <si>
    <t xml:space="preserve">Стол производственный (д/сад), 0003200150                    </t>
  </si>
  <si>
    <t xml:space="preserve">Ванна моечная однасекц(д/сад),                  </t>
  </si>
  <si>
    <t xml:space="preserve">Котел пищеварочный емк.60л,9кВт, 380В, 800*860*1090мм,разогрев за 40мин(д/сад),                   </t>
  </si>
  <si>
    <t xml:space="preserve">Эл.плита 4конф с жар.шкафом(д/сад),                    </t>
  </si>
  <si>
    <t xml:space="preserve">Картофелеочистительная машина 150кг/ч,0,37 кВт, 380 В,600*410*850мм (д/сад),                    </t>
  </si>
  <si>
    <t>0003100317</t>
  </si>
  <si>
    <t xml:space="preserve">Машина швейная КОМФОРТ-15(д/сад)                    </t>
  </si>
  <si>
    <t>003100658</t>
  </si>
  <si>
    <t>0003100750</t>
  </si>
  <si>
    <t>ВА000000015</t>
  </si>
  <si>
    <t>ВА000000018</t>
  </si>
  <si>
    <t xml:space="preserve">Холодильник бытовой 600*625*1400№=0,95 квт/ч (д/сад)                    </t>
  </si>
  <si>
    <t>0003200114</t>
  </si>
  <si>
    <t xml:space="preserve">Ванна моечная двухсекц.(д/сад)              </t>
  </si>
  <si>
    <t xml:space="preserve">Стол д/доочистки овощей (д/сад)              </t>
  </si>
  <si>
    <t xml:space="preserve">Машина овощерезательная (д/сад)                </t>
  </si>
  <si>
    <t xml:space="preserve">Овощерезка с комплектом ножей (д/сад)                 </t>
  </si>
  <si>
    <t xml:space="preserve">Колода разрубочная (д/сад)                   </t>
  </si>
  <si>
    <t xml:space="preserve">Стол производственный (д/сад)                </t>
  </si>
  <si>
    <t xml:space="preserve">мясорубка (д/сад)              </t>
  </si>
  <si>
    <t xml:space="preserve">Стол охлаждаемый (д/сад)                 </t>
  </si>
  <si>
    <t xml:space="preserve">Стол кондитерский (д/сад)         </t>
  </si>
  <si>
    <t xml:space="preserve">Шкаф жарочный двухсекц.(д/сад)                 </t>
  </si>
  <si>
    <t>0003200119</t>
  </si>
  <si>
    <t xml:space="preserve">Сковорода эл (д/сад)                   </t>
  </si>
  <si>
    <t xml:space="preserve">Камера холодильная сборная (д/сад),                    </t>
  </si>
  <si>
    <t xml:space="preserve">Камера холодильная сборная (д/сад)                   </t>
  </si>
  <si>
    <t xml:space="preserve">Холодильник бытовой 600*625*1400№=0,95 квт/ч (д/сад)                </t>
  </si>
  <si>
    <t xml:space="preserve">Шкаф холодильный 697*620*2028,500л   +6(д/сад)                 </t>
  </si>
  <si>
    <t>000320041</t>
  </si>
  <si>
    <t>0003100613</t>
  </si>
  <si>
    <t>0003100648</t>
  </si>
  <si>
    <t>Помещение нежилое</t>
  </si>
  <si>
    <t>Машина стиральная</t>
  </si>
  <si>
    <t xml:space="preserve">Здание детского сада одноэтажное ,брусовое </t>
  </si>
  <si>
    <t>0001300739</t>
  </si>
  <si>
    <t>МФУ Kyocera</t>
  </si>
  <si>
    <t>0001300738</t>
  </si>
  <si>
    <t>0001300740</t>
  </si>
  <si>
    <t>Факс Panasonik</t>
  </si>
  <si>
    <t>0001300741</t>
  </si>
  <si>
    <t>Компьютер в комлекте</t>
  </si>
  <si>
    <t>0001600105</t>
  </si>
  <si>
    <t>Стул офисный</t>
  </si>
  <si>
    <t>0001600106</t>
  </si>
  <si>
    <t>0001300700</t>
  </si>
  <si>
    <t>0001300701</t>
  </si>
  <si>
    <t>0001300702</t>
  </si>
  <si>
    <t>0001300703</t>
  </si>
  <si>
    <t>0001300704</t>
  </si>
  <si>
    <t>0001300705</t>
  </si>
  <si>
    <t>0001300706</t>
  </si>
  <si>
    <t>0001300707</t>
  </si>
  <si>
    <t>0001300708</t>
  </si>
  <si>
    <t>Принтер лазерный HP Laser Jet</t>
  </si>
  <si>
    <t>0001300709</t>
  </si>
  <si>
    <t>0001300710</t>
  </si>
  <si>
    <t>0001300711</t>
  </si>
  <si>
    <t>Системный блок "Снежный барс" Intel Core"</t>
  </si>
  <si>
    <t>0001300712</t>
  </si>
  <si>
    <t xml:space="preserve">Ноутбук Acer Aspire </t>
  </si>
  <si>
    <t>0001300724</t>
  </si>
  <si>
    <t>МФУ Kyocera-Mita FS-1028 MFP</t>
  </si>
  <si>
    <t>0001300725</t>
  </si>
  <si>
    <t>0001300726</t>
  </si>
  <si>
    <t>0001300727</t>
  </si>
  <si>
    <t>ИБП Ippon Smart Winner 300 ВР</t>
  </si>
  <si>
    <t>0001300728</t>
  </si>
  <si>
    <t>Гелевый аккумулятор Optima YTS55</t>
  </si>
  <si>
    <t>0001300729</t>
  </si>
  <si>
    <t>0001300731</t>
  </si>
  <si>
    <t>Мультимедиа -проектор Aser X1213P DLP</t>
  </si>
  <si>
    <t>0001300732</t>
  </si>
  <si>
    <t>Экран на штативе Lumien Master View</t>
  </si>
  <si>
    <t>0001300733</t>
  </si>
  <si>
    <t>Цифровой фотоаппарат Nikon CoolPixS8200</t>
  </si>
  <si>
    <t>0001300734</t>
  </si>
  <si>
    <t>Звуковые колонки Microlab Solo-4 C</t>
  </si>
  <si>
    <t>0031000659</t>
  </si>
  <si>
    <t>0031000660</t>
  </si>
  <si>
    <t>Комплект оргтехники (для увед. регистрации)</t>
  </si>
  <si>
    <t>0031000661</t>
  </si>
  <si>
    <t>Стеллаж билиотечный (архив)</t>
  </si>
  <si>
    <t>0001300005</t>
  </si>
  <si>
    <t>0001300011</t>
  </si>
  <si>
    <t>0001300015</t>
  </si>
  <si>
    <t>0001300017</t>
  </si>
  <si>
    <t>0001300018</t>
  </si>
  <si>
    <t>0001300019</t>
  </si>
  <si>
    <t>0001300012</t>
  </si>
  <si>
    <t>0001300021</t>
  </si>
  <si>
    <t>0001300023</t>
  </si>
  <si>
    <t>0001300025</t>
  </si>
  <si>
    <t>0001300026</t>
  </si>
  <si>
    <t>0001300028</t>
  </si>
  <si>
    <t>0001300031</t>
  </si>
  <si>
    <t>0001300041</t>
  </si>
  <si>
    <t>0001300042</t>
  </si>
  <si>
    <t>0001300046</t>
  </si>
  <si>
    <t>0001300047</t>
  </si>
  <si>
    <t>0001300048</t>
  </si>
  <si>
    <t>0001300050</t>
  </si>
  <si>
    <t>0001300052</t>
  </si>
  <si>
    <t>0001300053</t>
  </si>
  <si>
    <t>0001300054</t>
  </si>
  <si>
    <t>0001300055</t>
  </si>
  <si>
    <t>0001300061</t>
  </si>
  <si>
    <t>0001300068</t>
  </si>
  <si>
    <t>0001300069</t>
  </si>
  <si>
    <t>0001300070</t>
  </si>
  <si>
    <t>0001300072</t>
  </si>
  <si>
    <t>0001300073</t>
  </si>
  <si>
    <t>0001300075</t>
  </si>
  <si>
    <t>0001300076</t>
  </si>
  <si>
    <t>0001300077</t>
  </si>
  <si>
    <t>0001300078</t>
  </si>
  <si>
    <t>0001300079</t>
  </si>
  <si>
    <t>0001300081</t>
  </si>
  <si>
    <t>0001300090</t>
  </si>
  <si>
    <t>0001300091</t>
  </si>
  <si>
    <t>0001300093</t>
  </si>
  <si>
    <t>0302000714</t>
  </si>
  <si>
    <t>0302000717</t>
  </si>
  <si>
    <t>0302000718</t>
  </si>
  <si>
    <t>с.Багдарин, ул. Гагарина д.3а/4</t>
  </si>
  <si>
    <t>0302000719</t>
  </si>
  <si>
    <t>с.Багдарин, ул. Гагарина д.3а/3</t>
  </si>
  <si>
    <t>0302000720</t>
  </si>
  <si>
    <t>с.Багдарин, ул. Гагарина д.3а/2</t>
  </si>
  <si>
    <t>с.Багдарин, ул. Гагарина д.3а/1</t>
  </si>
  <si>
    <t>0302000721</t>
  </si>
  <si>
    <t>0302000722</t>
  </si>
  <si>
    <t>с. Багдарин,ул. Октябрьская,3-1</t>
  </si>
  <si>
    <t>0302000723</t>
  </si>
  <si>
    <t>с. Багдарин,ул. Октябрьская,3-2</t>
  </si>
  <si>
    <t>ВА0000000273</t>
  </si>
  <si>
    <t>с. Багдарин, ул. Ленина,100</t>
  </si>
  <si>
    <t>030200710</t>
  </si>
  <si>
    <t>030200711</t>
  </si>
  <si>
    <t>с. Романовка, ул. Советская 1А</t>
  </si>
  <si>
    <t>с. Багдарин, ул. Морозова,26-4</t>
  </si>
  <si>
    <t>030200713</t>
  </si>
  <si>
    <t>030200712</t>
  </si>
  <si>
    <t>0302000725</t>
  </si>
  <si>
    <t>с. Багдарин, ул. Ленина, 133/2</t>
  </si>
  <si>
    <t>0302000726</t>
  </si>
  <si>
    <t>0302000727</t>
  </si>
  <si>
    <t>с. Багдарин, ул. Октябрьская,10/2</t>
  </si>
  <si>
    <t>0302000728</t>
  </si>
  <si>
    <t>с. Багдарин, ул. Редковского,15/2</t>
  </si>
  <si>
    <t>с. Багдарин, ул. Ленина,131/2</t>
  </si>
  <si>
    <t>с. Багдарин, ул. Ленина,129/1</t>
  </si>
  <si>
    <t>0302000730</t>
  </si>
  <si>
    <t>с. Багдарин, ул. Ленина,129/2</t>
  </si>
  <si>
    <t>0302000731</t>
  </si>
  <si>
    <t>0302000732</t>
  </si>
  <si>
    <t>0302000733</t>
  </si>
  <si>
    <t>00031000659</t>
  </si>
  <si>
    <t xml:space="preserve">  </t>
  </si>
  <si>
    <t>03022000734</t>
  </si>
  <si>
    <t>Перчатки боксерские</t>
  </si>
  <si>
    <t>мешок боксерский</t>
  </si>
  <si>
    <t>30207825</t>
  </si>
  <si>
    <t>30207826</t>
  </si>
  <si>
    <t>30207827</t>
  </si>
  <si>
    <t>30207828</t>
  </si>
  <si>
    <t>мягкая детская мебель</t>
  </si>
  <si>
    <t>30207829</t>
  </si>
  <si>
    <t>10126005</t>
  </si>
  <si>
    <t>I-pod</t>
  </si>
  <si>
    <t>10124002</t>
  </si>
  <si>
    <t>Емкость в пож. резервуар на 50 м3</t>
  </si>
  <si>
    <t>Весы напольные</t>
  </si>
  <si>
    <t>10126004</t>
  </si>
  <si>
    <t>10126006</t>
  </si>
  <si>
    <t>Динамометр</t>
  </si>
  <si>
    <t>10267</t>
  </si>
  <si>
    <t>Сейф</t>
  </si>
  <si>
    <t>10126001</t>
  </si>
  <si>
    <t>Щит баскетбольный</t>
  </si>
  <si>
    <t>Перекладина гимнастическая</t>
  </si>
  <si>
    <t>10120603</t>
  </si>
  <si>
    <t>Микрофон</t>
  </si>
  <si>
    <t>00163026</t>
  </si>
  <si>
    <t>Стол под компьютер</t>
  </si>
  <si>
    <t>016000289</t>
  </si>
  <si>
    <t>016000290</t>
  </si>
  <si>
    <t>Системный блок Formoza Fun+AMD</t>
  </si>
  <si>
    <t>016000288</t>
  </si>
  <si>
    <t>Телефон факс</t>
  </si>
  <si>
    <t>РДК00002485</t>
  </si>
  <si>
    <t>Фотоаппарат</t>
  </si>
  <si>
    <t>РДК00002482</t>
  </si>
  <si>
    <t>РДК0002563</t>
  </si>
  <si>
    <t>Цифровая видеокамера Soni</t>
  </si>
  <si>
    <t xml:space="preserve">Усилитель мощности XZ 900 </t>
  </si>
  <si>
    <t>РДК00002566</t>
  </si>
  <si>
    <t>Светодиодный дискотечный прибор</t>
  </si>
  <si>
    <t>РДК00002565</t>
  </si>
  <si>
    <t>Микшерный пульт</t>
  </si>
  <si>
    <t>РДК00002564</t>
  </si>
  <si>
    <t>РДК00002569</t>
  </si>
  <si>
    <t>Краскопульт</t>
  </si>
  <si>
    <t>РДК00002556</t>
  </si>
  <si>
    <t>Пульт управления ДМХ приборами</t>
  </si>
  <si>
    <t>Светодиодный прожектор</t>
  </si>
  <si>
    <t>РДК00002488</t>
  </si>
  <si>
    <t>РДК00002562</t>
  </si>
  <si>
    <t>РДК00002547</t>
  </si>
  <si>
    <t>активная мониторная система</t>
  </si>
  <si>
    <t>гитарный комбо</t>
  </si>
  <si>
    <t>РДК00002551</t>
  </si>
  <si>
    <t>РДК00002552</t>
  </si>
  <si>
    <t>Стойка тренога телескопическая</t>
  </si>
  <si>
    <t>Микрофон суперкард. Миниат. Театр. Хоровой</t>
  </si>
  <si>
    <t>РДК00002553</t>
  </si>
  <si>
    <t>РДК00002554</t>
  </si>
  <si>
    <t>РДК00002555</t>
  </si>
  <si>
    <t>Светодиодный</t>
  </si>
  <si>
    <t>РДК00002559</t>
  </si>
  <si>
    <t>РДК00002557</t>
  </si>
  <si>
    <t>РДК00002560</t>
  </si>
  <si>
    <t>РДК00002558</t>
  </si>
  <si>
    <t>РДК00002486</t>
  </si>
  <si>
    <t>электрокотел ЭВПМ</t>
  </si>
  <si>
    <t>РДК00002480</t>
  </si>
  <si>
    <t>01700129</t>
  </si>
  <si>
    <t>МФУ Canon (принтер/копир./сканер)</t>
  </si>
  <si>
    <t>01700131</t>
  </si>
  <si>
    <t>подставка СS-67РВК</t>
  </si>
  <si>
    <t>01700130</t>
  </si>
  <si>
    <t>Итого:</t>
  </si>
  <si>
    <t>балалайка</t>
  </si>
  <si>
    <t>шумовой оркестр</t>
  </si>
  <si>
    <t>01800376</t>
  </si>
  <si>
    <t>01800378</t>
  </si>
  <si>
    <t>01800375</t>
  </si>
  <si>
    <t>01800374</t>
  </si>
  <si>
    <t>01800380</t>
  </si>
  <si>
    <t>01800373</t>
  </si>
  <si>
    <t>чучело волка</t>
  </si>
  <si>
    <t>чучело кабана</t>
  </si>
  <si>
    <t>МУЗ000000110</t>
  </si>
  <si>
    <t>МУЗ000000111</t>
  </si>
  <si>
    <t>МУЗ00000000112</t>
  </si>
  <si>
    <t>Цифровая фотокамера Canon</t>
  </si>
  <si>
    <t>МУЗ00000000108</t>
  </si>
  <si>
    <t>ЦРБ0000115</t>
  </si>
  <si>
    <t>ЦРБ0000116</t>
  </si>
  <si>
    <t>Цифровая видео камера Sony</t>
  </si>
  <si>
    <t>ЦРБ00000130</t>
  </si>
  <si>
    <t>Компьютер DNS Home</t>
  </si>
  <si>
    <t>ЦРБ00000132</t>
  </si>
  <si>
    <t>Стол кафедра для выдачи книг</t>
  </si>
  <si>
    <t>ЦРБ00000118</t>
  </si>
  <si>
    <t>ЦРБ00000117</t>
  </si>
  <si>
    <t>библиотечный фонд 2012 Доржиева</t>
  </si>
  <si>
    <t>ЦРБ000000134</t>
  </si>
  <si>
    <t xml:space="preserve">Стеллаж </t>
  </si>
  <si>
    <t>ЦРБ00000121</t>
  </si>
  <si>
    <t>ЦРБ00000122</t>
  </si>
  <si>
    <t>ЦРБ00000120</t>
  </si>
  <si>
    <t>ЦРБ000001119</t>
  </si>
  <si>
    <t>ЦРБ00000125</t>
  </si>
  <si>
    <t>ЦРБ00000126</t>
  </si>
  <si>
    <t>ЦРБ00000124</t>
  </si>
  <si>
    <t>ЦРБ00000123</t>
  </si>
  <si>
    <t>ЦРБ00000127</t>
  </si>
  <si>
    <t xml:space="preserve">компьютер </t>
  </si>
  <si>
    <t xml:space="preserve">Компьютер в сборе </t>
  </si>
  <si>
    <t>Стол детский четырехместный</t>
  </si>
  <si>
    <t>30201640-644</t>
  </si>
  <si>
    <t>30201620-532</t>
  </si>
  <si>
    <t>Кровать детская</t>
  </si>
  <si>
    <t>шкаф для одежды 3-х секционный</t>
  </si>
  <si>
    <t>30201645--52</t>
  </si>
  <si>
    <t>Стенд информационный</t>
  </si>
  <si>
    <t>30201653</t>
  </si>
  <si>
    <t>30201660</t>
  </si>
  <si>
    <t>30201661</t>
  </si>
  <si>
    <t>30201677</t>
  </si>
  <si>
    <t>30201680</t>
  </si>
  <si>
    <t>Стенка "Кораблик"</t>
  </si>
  <si>
    <t>30201639</t>
  </si>
  <si>
    <t>шкаф-пенал</t>
  </si>
  <si>
    <t>Пушка тепловая "Ермак"</t>
  </si>
  <si>
    <t>302011798</t>
  </si>
  <si>
    <t>Многофункциональное устройство</t>
  </si>
  <si>
    <t>30201678</t>
  </si>
  <si>
    <t>Тонометр</t>
  </si>
  <si>
    <t>Стиральная машина</t>
  </si>
  <si>
    <t>10107089</t>
  </si>
  <si>
    <t>01630025/1</t>
  </si>
  <si>
    <t>1</t>
  </si>
  <si>
    <t>15</t>
  </si>
  <si>
    <t>Внешкольник Бурятии</t>
  </si>
  <si>
    <t>Ваза напольная</t>
  </si>
  <si>
    <t>00000000000215</t>
  </si>
  <si>
    <t>Картина Байкал</t>
  </si>
  <si>
    <t>00000000000216</t>
  </si>
  <si>
    <t>Стол разделочный</t>
  </si>
  <si>
    <t>Принтер Samsung</t>
  </si>
  <si>
    <t xml:space="preserve">Ноутбук Samsung </t>
  </si>
  <si>
    <t>00000000000175</t>
  </si>
  <si>
    <t>177,178,179</t>
  </si>
  <si>
    <t>00000000000180</t>
  </si>
  <si>
    <t>МФУ Samsung</t>
  </si>
  <si>
    <t xml:space="preserve">Нежилое здание (Тир) </t>
  </si>
  <si>
    <t>Нежилое здание (Учебная мастерская)</t>
  </si>
  <si>
    <t xml:space="preserve">Нежилое здание (Машинное отделение) </t>
  </si>
  <si>
    <t>Мед. кабинет</t>
  </si>
  <si>
    <t>Водопровод</t>
  </si>
  <si>
    <t>МБУК "Маловский СДК"</t>
  </si>
  <si>
    <t>Акустическая система Активная  SPG1599</t>
  </si>
  <si>
    <t>МБУК "Витимская сельская библиотека"</t>
  </si>
  <si>
    <t>1020074</t>
  </si>
  <si>
    <t>0000000000000010</t>
  </si>
  <si>
    <t>0000000000000012</t>
  </si>
  <si>
    <t>0000000000000020</t>
  </si>
  <si>
    <t>190001112</t>
  </si>
  <si>
    <t>01380118</t>
  </si>
  <si>
    <t>холодильник  Бирюса</t>
  </si>
  <si>
    <t>01380117</t>
  </si>
  <si>
    <t>пылесос DAEWOO</t>
  </si>
  <si>
    <t>01380119</t>
  </si>
  <si>
    <t>01380121</t>
  </si>
  <si>
    <t>01380114</t>
  </si>
  <si>
    <t>01380123</t>
  </si>
  <si>
    <t>01380180а</t>
  </si>
  <si>
    <t>Системный блок Снежный барс</t>
  </si>
  <si>
    <t>10134900</t>
  </si>
  <si>
    <t>10134901</t>
  </si>
  <si>
    <t>Внешний HDD</t>
  </si>
  <si>
    <t>10134903</t>
  </si>
  <si>
    <t>Стиральная машина автомат</t>
  </si>
  <si>
    <t>ВА0000000000</t>
  </si>
  <si>
    <t>30201807</t>
  </si>
  <si>
    <t>Ноутбук ASUS</t>
  </si>
  <si>
    <t>Шкаф обувница</t>
  </si>
  <si>
    <t>30201798/806</t>
  </si>
  <si>
    <t>Электропечь типа 2 ПЭ</t>
  </si>
  <si>
    <t>1630035</t>
  </si>
  <si>
    <t>Динамический световой прибор</t>
  </si>
  <si>
    <t>01630220а</t>
  </si>
  <si>
    <t>2012</t>
  </si>
  <si>
    <t>Бытовая швейная машина</t>
  </si>
  <si>
    <t>1630064</t>
  </si>
  <si>
    <t>1630065</t>
  </si>
  <si>
    <t>Машина швейная  Хускварна Е10</t>
  </si>
  <si>
    <t>1630068</t>
  </si>
  <si>
    <t>Произв. Швейная машина Веритас</t>
  </si>
  <si>
    <t>Раздвиж манекен Диана</t>
  </si>
  <si>
    <t>1630069</t>
  </si>
  <si>
    <t>1630040-45</t>
  </si>
  <si>
    <t>Спальник</t>
  </si>
  <si>
    <t>1630046</t>
  </si>
  <si>
    <t>1630047</t>
  </si>
  <si>
    <t>1630048</t>
  </si>
  <si>
    <t>1630049</t>
  </si>
  <si>
    <t>Баня походная</t>
  </si>
  <si>
    <t>1630051</t>
  </si>
  <si>
    <t>Лодка 3 местная резиновая</t>
  </si>
  <si>
    <t>1630070</t>
  </si>
  <si>
    <t>Театральный свет</t>
  </si>
  <si>
    <t>1630061</t>
  </si>
  <si>
    <t>Звукоусилительная аппаратура</t>
  </si>
  <si>
    <t>1630053</t>
  </si>
  <si>
    <t>Станок универсальный 3 ножа</t>
  </si>
  <si>
    <t>1630055</t>
  </si>
  <si>
    <t>Электрорубанок</t>
  </si>
  <si>
    <t>1630058</t>
  </si>
  <si>
    <t>Шуруповерт</t>
  </si>
  <si>
    <t>1630057</t>
  </si>
  <si>
    <t>Линейно-шлифов. Машина</t>
  </si>
  <si>
    <t>Машина шлифовально угловая</t>
  </si>
  <si>
    <t>1630059</t>
  </si>
  <si>
    <t>1630060</t>
  </si>
  <si>
    <t>Станок точильный</t>
  </si>
  <si>
    <t>1630062</t>
  </si>
  <si>
    <t>Машина швейная промышленная</t>
  </si>
  <si>
    <t>1630037</t>
  </si>
  <si>
    <t>1630036</t>
  </si>
  <si>
    <t>1630038</t>
  </si>
  <si>
    <t>1630039</t>
  </si>
  <si>
    <t>1630052</t>
  </si>
  <si>
    <t>1630054</t>
  </si>
  <si>
    <t>Фрезор Макита</t>
  </si>
  <si>
    <t>30202349</t>
  </si>
  <si>
    <t>30202351</t>
  </si>
  <si>
    <t>Шлем боксерский</t>
  </si>
  <si>
    <t>30202350</t>
  </si>
  <si>
    <t>30202352</t>
  </si>
  <si>
    <t>Домашний кинотеатр</t>
  </si>
  <si>
    <t>3020090</t>
  </si>
  <si>
    <t>00000077</t>
  </si>
  <si>
    <t>Принтер цветной</t>
  </si>
  <si>
    <t>00000078</t>
  </si>
  <si>
    <t>Цифровой аппарат</t>
  </si>
  <si>
    <t>00000079</t>
  </si>
  <si>
    <t>00000080</t>
  </si>
  <si>
    <t>00000075</t>
  </si>
  <si>
    <t>Комплект мебели для шестилеток</t>
  </si>
  <si>
    <t>01630054</t>
  </si>
  <si>
    <t>00000081</t>
  </si>
  <si>
    <t>00000082</t>
  </si>
  <si>
    <t>доска классная</t>
  </si>
  <si>
    <t>00000083</t>
  </si>
  <si>
    <t>0000084</t>
  </si>
  <si>
    <t>01380089</t>
  </si>
  <si>
    <t>01380165</t>
  </si>
  <si>
    <t>01380166</t>
  </si>
  <si>
    <t>302021971</t>
  </si>
  <si>
    <t>30202197а</t>
  </si>
  <si>
    <t>3020219а</t>
  </si>
  <si>
    <t>Лабораторный комплекс по физике</t>
  </si>
  <si>
    <t>Лабораторный комплекс по механике</t>
  </si>
  <si>
    <t>00000000074</t>
  </si>
  <si>
    <t>30202199</t>
  </si>
  <si>
    <t>30202201</t>
  </si>
  <si>
    <t>Стол разделочный СРО-1200</t>
  </si>
  <si>
    <t>10106019</t>
  </si>
  <si>
    <t>1011142</t>
  </si>
  <si>
    <t>1011143</t>
  </si>
  <si>
    <t>МБОУ "Россошинская начальная общеобразовательная школа-детский сад"</t>
  </si>
  <si>
    <t>п.Россошино ул.Комсомольская,3</t>
  </si>
  <si>
    <t>1011146</t>
  </si>
  <si>
    <t>1011151</t>
  </si>
  <si>
    <t>1011153</t>
  </si>
  <si>
    <t>1011156</t>
  </si>
  <si>
    <t>1011157-61</t>
  </si>
  <si>
    <t>1011125</t>
  </si>
  <si>
    <t>насос Джамбо</t>
  </si>
  <si>
    <t>1011126</t>
  </si>
  <si>
    <t>1011127</t>
  </si>
  <si>
    <t>1011128</t>
  </si>
  <si>
    <t>с. Багдарин, ул. Советская,9</t>
  </si>
  <si>
    <t>01011202</t>
  </si>
  <si>
    <t>01011402</t>
  </si>
  <si>
    <t>01011401</t>
  </si>
  <si>
    <t>01011400</t>
  </si>
  <si>
    <t>01011399</t>
  </si>
  <si>
    <t>01011398</t>
  </si>
  <si>
    <t>01011397</t>
  </si>
  <si>
    <t>01011396</t>
  </si>
  <si>
    <t>01011474</t>
  </si>
  <si>
    <t>01011264</t>
  </si>
  <si>
    <t>01011265</t>
  </si>
  <si>
    <t>01011350</t>
  </si>
  <si>
    <t>01011425</t>
  </si>
  <si>
    <t>01011365</t>
  </si>
  <si>
    <t>01011309</t>
  </si>
  <si>
    <t>01011268</t>
  </si>
  <si>
    <t>01011300</t>
  </si>
  <si>
    <t>01011363</t>
  </si>
  <si>
    <t>01011243</t>
  </si>
  <si>
    <t>01011368--73</t>
  </si>
  <si>
    <t>01011312-18</t>
  </si>
  <si>
    <t>01011296</t>
  </si>
  <si>
    <t>01011475</t>
  </si>
  <si>
    <t>01011494</t>
  </si>
  <si>
    <t>01011249-250</t>
  </si>
  <si>
    <t>01011351</t>
  </si>
  <si>
    <t>01011422</t>
  </si>
  <si>
    <t>01011248</t>
  </si>
  <si>
    <t>01011285</t>
  </si>
  <si>
    <t>01011266</t>
  </si>
  <si>
    <t>01011394</t>
  </si>
  <si>
    <t>01011477</t>
  </si>
  <si>
    <t>01011375-79</t>
  </si>
  <si>
    <t>01011237-242</t>
  </si>
  <si>
    <t>01011476</t>
  </si>
  <si>
    <t>01011251</t>
  </si>
  <si>
    <t>01011346</t>
  </si>
  <si>
    <t>01011236</t>
  </si>
  <si>
    <t>01011347-48</t>
  </si>
  <si>
    <t>01011487</t>
  </si>
  <si>
    <t>01011421</t>
  </si>
  <si>
    <t>01011486-85</t>
  </si>
  <si>
    <t>01011269-273</t>
  </si>
  <si>
    <t>01011274-278</t>
  </si>
  <si>
    <t>01011484</t>
  </si>
  <si>
    <t>01011298-299</t>
  </si>
  <si>
    <t>01011252</t>
  </si>
  <si>
    <t>01011297</t>
  </si>
  <si>
    <t>01011294</t>
  </si>
  <si>
    <t>010111311</t>
  </si>
  <si>
    <t>01011279</t>
  </si>
  <si>
    <t>01011489-493</t>
  </si>
  <si>
    <t>01011287-291</t>
  </si>
  <si>
    <t>01011357-362</t>
  </si>
  <si>
    <t>01011352-356</t>
  </si>
  <si>
    <t>01011478-483</t>
  </si>
  <si>
    <t>0101301-302</t>
  </si>
  <si>
    <t>01011319</t>
  </si>
  <si>
    <t>01011320</t>
  </si>
  <si>
    <t>01011321</t>
  </si>
  <si>
    <t>01011322</t>
  </si>
  <si>
    <t>01011323</t>
  </si>
  <si>
    <t>01011324</t>
  </si>
  <si>
    <t>01011408-414</t>
  </si>
  <si>
    <t>01011431-432</t>
  </si>
  <si>
    <t>01011395</t>
  </si>
  <si>
    <t>01011423</t>
  </si>
  <si>
    <t>01011473</t>
  </si>
  <si>
    <t>01011374</t>
  </si>
  <si>
    <t xml:space="preserve">Стол прямоугольный </t>
  </si>
  <si>
    <t>01011380</t>
  </si>
  <si>
    <t>01011304-308</t>
  </si>
  <si>
    <t xml:space="preserve">Котел нержав. 30 л.                  </t>
  </si>
  <si>
    <t>01011280</t>
  </si>
  <si>
    <t>01011281</t>
  </si>
  <si>
    <t>01011282</t>
  </si>
  <si>
    <t>01011283</t>
  </si>
  <si>
    <t>01011284</t>
  </si>
  <si>
    <t>01011516</t>
  </si>
  <si>
    <t>01011518</t>
  </si>
  <si>
    <t>Принтер НР</t>
  </si>
  <si>
    <t xml:space="preserve">Начал. ур. бурятского языка </t>
  </si>
  <si>
    <t>Доска грифельная 1000-1700 мм</t>
  </si>
  <si>
    <t>01011259</t>
  </si>
  <si>
    <t>01011260</t>
  </si>
  <si>
    <t>01011261</t>
  </si>
  <si>
    <t>01011262</t>
  </si>
  <si>
    <t>01011263</t>
  </si>
  <si>
    <t>01011201</t>
  </si>
  <si>
    <t>01011230-231</t>
  </si>
  <si>
    <t>0000000000000001</t>
  </si>
  <si>
    <t>Системный блок  Снежный барс</t>
  </si>
  <si>
    <t>МФУ Kyokera -Mita FS-1028MFP</t>
  </si>
  <si>
    <t>МФУ Kyokera FS-1030MFP/DR</t>
  </si>
  <si>
    <t>Компьютер "Снежный барс"</t>
  </si>
  <si>
    <t>Низковольтная 0,4 кв линия э/передачи</t>
  </si>
  <si>
    <t>стенд на хромированной конструкции</t>
  </si>
  <si>
    <t>Принтер МФУ</t>
  </si>
  <si>
    <t>Оповещательная система</t>
  </si>
  <si>
    <t>01510015</t>
  </si>
  <si>
    <t>000000000020</t>
  </si>
  <si>
    <t>стенд пожарной безопасности</t>
  </si>
  <si>
    <t>стеллаж горшечница</t>
  </si>
  <si>
    <t>0000000022/23</t>
  </si>
  <si>
    <t>стол журнальный</t>
  </si>
  <si>
    <t>набор мебели</t>
  </si>
  <si>
    <t>000000000026</t>
  </si>
  <si>
    <t>Стереосистема</t>
  </si>
  <si>
    <t>00000000016</t>
  </si>
  <si>
    <t>Здание детского сада</t>
  </si>
  <si>
    <t xml:space="preserve">Шкаф кухонный (д/сад)                    </t>
  </si>
  <si>
    <t xml:space="preserve">Шкаф кухонный (д/сад)                  </t>
  </si>
  <si>
    <t xml:space="preserve">Телевизор  кинескопный Saga 2143                </t>
  </si>
  <si>
    <t>Мягкий конструктор</t>
  </si>
  <si>
    <t>с. Багдарин, ул. Ленина, 46, кв.10</t>
  </si>
  <si>
    <t>п. Маловский, Геологическая,7-1</t>
  </si>
  <si>
    <t>Стадион площадь 11823,00</t>
  </si>
  <si>
    <t>Байса-Россошино к п.Монгой</t>
  </si>
  <si>
    <t>с.Багдарин ул. Комсомольская,8А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</si>
  <si>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</si>
  <si>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 Романовка ул.Шишмарева,1А</t>
  </si>
  <si>
    <t>с Романовка ул Шишмарева,1А</t>
  </si>
  <si>
    <t>с.Романовка ул.Шишмарева,1А</t>
  </si>
  <si>
    <t xml:space="preserve">Нежилое здание (начальной школа) одноэтажное,брусовое </t>
  </si>
  <si>
    <t xml:space="preserve">Здание автокласса,             одноэтажное, брусовое  </t>
  </si>
  <si>
    <t xml:space="preserve">Нежилое здание  (средняя школа)  одноэтажное, брусовое  </t>
  </si>
  <si>
    <t>Нежилое здание ( школа)</t>
  </si>
  <si>
    <t xml:space="preserve">Нежилое здание (Мастерская трудового обучения) </t>
  </si>
  <si>
    <t xml:space="preserve">Нежилое здание,  одноэтажное,брусовое                </t>
  </si>
  <si>
    <t xml:space="preserve">Нежилое здание(средняя школа) одноэтажное, бревенчато-брусовое  </t>
  </si>
  <si>
    <t>Нежилое здание (спортивный зал) одноэтажное,шлакобетонное</t>
  </si>
  <si>
    <t>0001100001</t>
  </si>
  <si>
    <t>0001100002</t>
  </si>
  <si>
    <t>0001100003</t>
  </si>
  <si>
    <t>0001100005</t>
  </si>
  <si>
    <t>с. Багдарин, ул. Школьная,26 -2</t>
  </si>
  <si>
    <t>с. Багдарин, ул. Ленина,27 А</t>
  </si>
  <si>
    <t>с. Багдарин, ул. Ленина,72а, кв.6</t>
  </si>
  <si>
    <t>Часть жилого дома</t>
  </si>
  <si>
    <t>030200673</t>
  </si>
  <si>
    <t>с. Багдарин, ул. Ленина ,66-7</t>
  </si>
  <si>
    <t>Нежилое здание (ванный корпус)</t>
  </si>
  <si>
    <t>Нежилое здание (досуговый центр)</t>
  </si>
  <si>
    <t>215.7</t>
  </si>
  <si>
    <t>3020000503</t>
  </si>
  <si>
    <t>п.Варваринский    ул. Красноармейская 1</t>
  </si>
  <si>
    <t>с.Багдарин  ул. Ленина 40 б</t>
  </si>
  <si>
    <t>п. Усть - Джилинда ул. Набережная 2а</t>
  </si>
  <si>
    <t>0302000674</t>
  </si>
  <si>
    <t>п.Уакит ул.Советская,15-2</t>
  </si>
  <si>
    <t>0003100607</t>
  </si>
  <si>
    <t>Водозаборная скважина</t>
  </si>
  <si>
    <t xml:space="preserve">п. Маловский </t>
  </si>
  <si>
    <t>Местная администрация МО "Баунтовский эвенкийский район"</t>
  </si>
  <si>
    <t>Нежилое здание (профилакторий)</t>
  </si>
  <si>
    <t>Здание нежилое ( гараж)</t>
  </si>
  <si>
    <t xml:space="preserve">Здание нежилое (административное) </t>
  </si>
  <si>
    <t>Здание нежилое (административное)</t>
  </si>
  <si>
    <t>Здание нежилое (баня)</t>
  </si>
  <si>
    <t>Здание нежилое (каптаж "Тальцы")</t>
  </si>
  <si>
    <t>Здание нежилое          одноэтажное, брусовое</t>
  </si>
  <si>
    <t>003100518</t>
  </si>
  <si>
    <t>Устройство стеллы и беседки на границе Баунтовского и Еравнинского районов</t>
  </si>
  <si>
    <t>Комплект спутникового оборудования</t>
  </si>
  <si>
    <t>1.</t>
  </si>
  <si>
    <t>2.</t>
  </si>
  <si>
    <t>3.</t>
  </si>
  <si>
    <t>4.</t>
  </si>
  <si>
    <t>Ограждение</t>
  </si>
  <si>
    <t>3020180</t>
  </si>
  <si>
    <t>Обогреватель (Polavis)</t>
  </si>
  <si>
    <t>Обогреватель (Мартамт 2408)</t>
  </si>
  <si>
    <t xml:space="preserve">Обогреватель </t>
  </si>
  <si>
    <t>аренда Виктория</t>
  </si>
  <si>
    <t>б/п пед колледж</t>
  </si>
  <si>
    <t>б/п МО МВД "Еравнинский"</t>
  </si>
  <si>
    <t>аренда Коновалов</t>
  </si>
  <si>
    <t>б/п ЦРБ</t>
  </si>
  <si>
    <t>машинка стиральная "океан"</t>
  </si>
  <si>
    <t>30207830</t>
  </si>
  <si>
    <t>кровать детская 1400*600*300</t>
  </si>
  <si>
    <t>шкаф гардероб 5-ти секцион.</t>
  </si>
  <si>
    <t>стеллаж для игрушек "Пирамида"</t>
  </si>
  <si>
    <t>с.Багдарин ул.Баунтовская, 35а</t>
  </si>
  <si>
    <t>Монитор Beng 18.5*GL955A</t>
  </si>
  <si>
    <t>Коммутатор D-Link DES-1016A</t>
  </si>
  <si>
    <t>BA0000000311</t>
  </si>
  <si>
    <t>Гарнитура Oklick H6-M133V</t>
  </si>
  <si>
    <t>Интерактивный комплекс</t>
  </si>
  <si>
    <t>ВА0000000322</t>
  </si>
  <si>
    <t>Распоряжение МАМО "БЭР" №416 от 30.11.2006г.</t>
  </si>
  <si>
    <t>аренда Коновалов Распоряжение МАМО "БЭР" № 416 от 30.11.2006</t>
  </si>
  <si>
    <t>Распоряжение МАМО "БЭР" № 416 от 30.11.2006г.</t>
  </si>
  <si>
    <t>б/п с/п Витимканское МК № 020010900232 от 25.02.09 ООО "Автоцентр Двадцать пять"</t>
  </si>
  <si>
    <t>Акт приема-передачи № 00000001 от 02.04.2012 МУП ЖКК"</t>
  </si>
  <si>
    <t>Кадастровый номер</t>
  </si>
  <si>
    <t>03-03-02/001/2005-090</t>
  </si>
  <si>
    <t>03-03-02/001/2007-478</t>
  </si>
  <si>
    <t>03-03-02/004/2007-040</t>
  </si>
  <si>
    <t>03-03-02/014/2012-345</t>
  </si>
  <si>
    <t>03:02:000000:11/2003-000252</t>
  </si>
  <si>
    <t>03-03-02/001/2010-390</t>
  </si>
  <si>
    <t>03-03-02/001/2006-219</t>
  </si>
  <si>
    <t>03-03-02/001/2007-440</t>
  </si>
  <si>
    <t>03-03-02/001/2007-439</t>
  </si>
  <si>
    <t>03-03-02/001/2007-438</t>
  </si>
  <si>
    <t>03-03-02/026/2010-075</t>
  </si>
  <si>
    <t>03-03-02/017/2012-264</t>
  </si>
  <si>
    <t>03-03-02/017/2012-263</t>
  </si>
  <si>
    <t>03-03-02/017/2012-265</t>
  </si>
  <si>
    <t>03-03-02/017/2012-262</t>
  </si>
  <si>
    <t>03-03-02/025/2012-088</t>
  </si>
  <si>
    <t>03-03-02/004/2007-028</t>
  </si>
  <si>
    <t>03:02:010124:58</t>
  </si>
  <si>
    <t>03-03-02/014/2012-251</t>
  </si>
  <si>
    <t>03:02:000000:14/2000-000025</t>
  </si>
  <si>
    <t>03:02:000000:33/2004-000309</t>
  </si>
  <si>
    <t>03:02:000000:33/2004-000343</t>
  </si>
  <si>
    <t>03-03-02/004/2007-020</t>
  </si>
  <si>
    <t>03:02:000000:33/2004-0000214</t>
  </si>
  <si>
    <t>03-03-02/0082006-093</t>
  </si>
  <si>
    <t>03-03-02/001/2005-084</t>
  </si>
  <si>
    <t>03-03-02/016/2010-141</t>
  </si>
  <si>
    <t>03-03-02/001/2008-038</t>
  </si>
  <si>
    <t>03-03-02/004/2007-037</t>
  </si>
  <si>
    <t>03-03-02/004/2007-017</t>
  </si>
  <si>
    <t>03-03-02/001/2006-441</t>
  </si>
  <si>
    <t>03:02:000000:33/2004-000215</t>
  </si>
  <si>
    <t>03-03-02/002/2010-318</t>
  </si>
  <si>
    <t>03-03-02/004/2005-018</t>
  </si>
  <si>
    <t>03-03-02/001/2005-478</t>
  </si>
  <si>
    <t>03-03-02/017/2012-395</t>
  </si>
  <si>
    <t>03-03-02/002/2010-499</t>
  </si>
  <si>
    <t>03-03-02/007/2006-031</t>
  </si>
  <si>
    <t>03-03-02/007/2006-033</t>
  </si>
  <si>
    <t>03-03-02/007/2006-027</t>
  </si>
  <si>
    <t>03-03-02/004/2005-024</t>
  </si>
  <si>
    <t>03-03-02/004/2005-039</t>
  </si>
  <si>
    <t>03-03-02/004/2005-036</t>
  </si>
  <si>
    <t>03-03-02/015/2011-088</t>
  </si>
  <si>
    <t>03-03-02/004/2005-038</t>
  </si>
  <si>
    <t>с.Багдарин  ул.Коммунальная,7А</t>
  </si>
  <si>
    <t>03-03-02/004/2005-037</t>
  </si>
  <si>
    <t>03-03-02/004/2007-218</t>
  </si>
  <si>
    <t>03-03-02/004/2005-040</t>
  </si>
  <si>
    <t>03-03-02/004/2005-042</t>
  </si>
  <si>
    <t>03-03-02/017/2012-103</t>
  </si>
  <si>
    <t>03-03-02/004/2005-131</t>
  </si>
  <si>
    <t>03-03-02/004/2005-133</t>
  </si>
  <si>
    <t>03-03-02/007/2006-075</t>
  </si>
  <si>
    <t>03-03-02/004/2005-031</t>
  </si>
  <si>
    <t>03-03-02/007/2006-074</t>
  </si>
  <si>
    <t>03-03-02/001/2007-112</t>
  </si>
  <si>
    <t>03-03-02/004/2005-108</t>
  </si>
  <si>
    <t>03-03-02/015/2011-212</t>
  </si>
  <si>
    <t>03-03-02/001/2006-334</t>
  </si>
  <si>
    <t>03-03-02/001/2007-085</t>
  </si>
  <si>
    <t>03-03-02/007/2006-034</t>
  </si>
  <si>
    <t>03-03-02/007/2006-072</t>
  </si>
  <si>
    <t>03-03-02/007/2006-029</t>
  </si>
  <si>
    <t>б/п Мин.образование с/ф №133 от 22.06.2007г.</t>
  </si>
  <si>
    <t>30201800</t>
  </si>
  <si>
    <t>Обогреватель</t>
  </si>
  <si>
    <t>акт приема-передачи № 8 от 16.05.2011г.</t>
  </si>
  <si>
    <t>001380484</t>
  </si>
  <si>
    <t>10124027</t>
  </si>
  <si>
    <t>плита электрическая 4-х конфорочная</t>
  </si>
  <si>
    <t>шкаф жарочный ШЖЭ-1</t>
  </si>
  <si>
    <t>10124028</t>
  </si>
  <si>
    <t>10124029</t>
  </si>
  <si>
    <t>Системный блок учителя Aguarius Pro</t>
  </si>
  <si>
    <t>Системный блок ученика Aguarius Pro</t>
  </si>
  <si>
    <t>10124030-43</t>
  </si>
  <si>
    <t>10124044-59</t>
  </si>
  <si>
    <t>МониторLG TFT 18/5 T1942 C-BN</t>
  </si>
  <si>
    <t>01380035</t>
  </si>
  <si>
    <t>Стол СК 5</t>
  </si>
  <si>
    <t>РДК00002616</t>
  </si>
  <si>
    <t>Внешний жесткий диск 3Q HDD-U223m-BB1000 Gb 2,5</t>
  </si>
  <si>
    <t>Утюг-отправитель "Vitesse"</t>
  </si>
  <si>
    <t>РДК00002621</t>
  </si>
  <si>
    <t xml:space="preserve">Магнитола "Philips" </t>
  </si>
  <si>
    <t>РДК00002589</t>
  </si>
  <si>
    <t>Системный блок 620 Intel LGA 1155</t>
  </si>
  <si>
    <t>Системный блок 629 Intel LGA 1155</t>
  </si>
  <si>
    <t>РДК00002591</t>
  </si>
  <si>
    <t>РДК00002593</t>
  </si>
  <si>
    <t>Акустическая система EUROSOUND</t>
  </si>
  <si>
    <t>РДК00002595</t>
  </si>
  <si>
    <t>Активный студийный монитор</t>
  </si>
  <si>
    <t>РДК00002596</t>
  </si>
  <si>
    <t>РДК00002602</t>
  </si>
  <si>
    <t>РДК00002599</t>
  </si>
  <si>
    <t>Студийный ламповый микрофон</t>
  </si>
  <si>
    <t>РДК00002597</t>
  </si>
  <si>
    <t>Двухканальная радиосистема</t>
  </si>
  <si>
    <t>РДК00002603</t>
  </si>
  <si>
    <t>РДК00002598</t>
  </si>
  <si>
    <t>Звуковая карта</t>
  </si>
  <si>
    <t>РДК00002601</t>
  </si>
  <si>
    <t>РДК00002645</t>
  </si>
  <si>
    <t>РДК00002646</t>
  </si>
  <si>
    <t>РДК00002605</t>
  </si>
  <si>
    <t>РДК00002647</t>
  </si>
  <si>
    <t>РДК00002648</t>
  </si>
  <si>
    <t>РДК00002649</t>
  </si>
  <si>
    <t>РДК00002650</t>
  </si>
  <si>
    <t>РДК00002651</t>
  </si>
  <si>
    <t>РДК00002622</t>
  </si>
  <si>
    <t>РДК00002631</t>
  </si>
  <si>
    <t>РДК000026223</t>
  </si>
  <si>
    <t>синтезатор "ДТ-84USB"</t>
  </si>
  <si>
    <t>РДК00002618</t>
  </si>
  <si>
    <t>Кафедра докладчика</t>
  </si>
  <si>
    <t>01500377</t>
  </si>
  <si>
    <t>01800383</t>
  </si>
  <si>
    <t>Синтезатор CASIO AT-15</t>
  </si>
  <si>
    <t>01800386</t>
  </si>
  <si>
    <t>принтер Samsung 2160</t>
  </si>
  <si>
    <t>Cтенды</t>
  </si>
  <si>
    <t>01800384</t>
  </si>
  <si>
    <t>ЦРБ00000115</t>
  </si>
  <si>
    <t>переплетчик</t>
  </si>
  <si>
    <t>ЦРБ00000100</t>
  </si>
  <si>
    <t>ЦРБ00000151</t>
  </si>
  <si>
    <t>Компьютер DNS Office</t>
  </si>
  <si>
    <t>ЦРБ00000350</t>
  </si>
  <si>
    <t>Монитор LG 18.5 Flatron E1942C</t>
  </si>
  <si>
    <t>ЦРБ00000153</t>
  </si>
  <si>
    <t>Принтер Samsung ML-2165W</t>
  </si>
  <si>
    <t>010106133</t>
  </si>
  <si>
    <t>010106138</t>
  </si>
  <si>
    <t xml:space="preserve">Планшетный ПК ASUS Eee Pad </t>
  </si>
  <si>
    <t>Радиотелефон</t>
  </si>
  <si>
    <t>Сервер AguaServer T50 D68</t>
  </si>
  <si>
    <t>Сетевое хранилище TS-412U</t>
  </si>
  <si>
    <t>001300755</t>
  </si>
  <si>
    <t>001300759</t>
  </si>
  <si>
    <t>Шкаф 19серверный NPE 6018/712</t>
  </si>
  <si>
    <t>0001300742</t>
  </si>
  <si>
    <t>МониторLCD 21/5</t>
  </si>
  <si>
    <t>0001300743</t>
  </si>
  <si>
    <t>0001300744</t>
  </si>
  <si>
    <t>0001300745</t>
  </si>
  <si>
    <t>0001300746</t>
  </si>
  <si>
    <t>ИПБ Ippon UPS BACK</t>
  </si>
  <si>
    <t>0001300747</t>
  </si>
  <si>
    <t>Системный блок Фриком Максимум</t>
  </si>
  <si>
    <t>0001300748</t>
  </si>
  <si>
    <t>0001300749</t>
  </si>
  <si>
    <t>0001300750</t>
  </si>
  <si>
    <t>0001300751</t>
  </si>
  <si>
    <t>0001300752</t>
  </si>
  <si>
    <t>0001300753</t>
  </si>
  <si>
    <t>0001300760</t>
  </si>
  <si>
    <t>Системный блок Фриком Старт Pentium G120</t>
  </si>
  <si>
    <t>0001300761</t>
  </si>
  <si>
    <t>Монитор LCD 20 Samsung S20C200B</t>
  </si>
  <si>
    <t>0001300762</t>
  </si>
  <si>
    <t>МФУ Kyocera-Mita FS-1130MPF</t>
  </si>
  <si>
    <t>0001600117</t>
  </si>
  <si>
    <t>0001600118</t>
  </si>
  <si>
    <t>001300757</t>
  </si>
  <si>
    <t>Коммутатор D-Link</t>
  </si>
  <si>
    <t>0001600115</t>
  </si>
  <si>
    <t>Шлифовочная установка</t>
  </si>
  <si>
    <t>0001600116</t>
  </si>
  <si>
    <t>Дрель-шуруповерт</t>
  </si>
  <si>
    <t>01380135</t>
  </si>
  <si>
    <t>01380136</t>
  </si>
  <si>
    <t>01380137</t>
  </si>
  <si>
    <t>01380138</t>
  </si>
  <si>
    <t>Стол руководителя</t>
  </si>
  <si>
    <t>Пособие</t>
  </si>
  <si>
    <t xml:space="preserve">Шкаф сушильный                    </t>
  </si>
  <si>
    <t>01011407</t>
  </si>
  <si>
    <t>01011406</t>
  </si>
  <si>
    <t>01011405</t>
  </si>
  <si>
    <t>01011404</t>
  </si>
  <si>
    <t>01011403</t>
  </si>
  <si>
    <t>с. Багдарин, ул. Нагорная,№ 2а-2</t>
  </si>
  <si>
    <t>с. Багдарин, ул. Октябрьская, дом. №5, кв.1.</t>
  </si>
  <si>
    <t>с.Багдарин ул.Ленина,42</t>
  </si>
  <si>
    <t>Всего:</t>
  </si>
  <si>
    <t>03-03-02/001/2007-452</t>
  </si>
  <si>
    <t>03:02:110110:128</t>
  </si>
  <si>
    <t>03-03-02/004/2005-114</t>
  </si>
  <si>
    <t>03-03-02/001/2006-404</t>
  </si>
  <si>
    <t>03-03-02/004/2005-115</t>
  </si>
  <si>
    <t>03-03-02/004/2005-116</t>
  </si>
  <si>
    <t>03-03-02/004/2005-117</t>
  </si>
  <si>
    <t>03-03-02/004/2005-112</t>
  </si>
  <si>
    <t>03-03-02/004/2005-113</t>
  </si>
  <si>
    <t>03-03-02/007/2006-063</t>
  </si>
  <si>
    <t>03-03-02/004/2005-118</t>
  </si>
  <si>
    <t>03-03-02/001/2006-405</t>
  </si>
  <si>
    <t>03:02:000000:14/2000-000033</t>
  </si>
  <si>
    <t>03:02:000000:1310</t>
  </si>
  <si>
    <t>03:02:010153:138</t>
  </si>
  <si>
    <t>03-03-02/017/2012-396</t>
  </si>
  <si>
    <t>03-03-02/017/2012-283</t>
  </si>
  <si>
    <t>03-03-02/001/2010-229</t>
  </si>
  <si>
    <t>03-03-02/001/2010-223</t>
  </si>
  <si>
    <t>03-03-02/001/2010-224</t>
  </si>
  <si>
    <t>03-03-02/001/2010-225</t>
  </si>
  <si>
    <t>03-03-02/001/2010-226</t>
  </si>
  <si>
    <t>03-03-02/001/2010-227</t>
  </si>
  <si>
    <t>03-03-02/001/2010-228</t>
  </si>
  <si>
    <t>03-03-02/001/2010-220</t>
  </si>
  <si>
    <t>03-03-02/001/2010-222</t>
  </si>
  <si>
    <t>03-03-02/001/2010-221</t>
  </si>
  <si>
    <t>03-03-02/001/2010-219</t>
  </si>
  <si>
    <t>03-03-02/001/2006-072</t>
  </si>
  <si>
    <t>03-03-02/001/2007-082</t>
  </si>
  <si>
    <t>03-03-02/001/2007-245</t>
  </si>
  <si>
    <t>03-03-02/004/2005-080</t>
  </si>
  <si>
    <t>03-03-02/001/2006-458</t>
  </si>
  <si>
    <t>03-03-02/004/2005-081</t>
  </si>
  <si>
    <t>03-03-02/004/2005-068</t>
  </si>
  <si>
    <t>03-03-02/004/2005-060</t>
  </si>
  <si>
    <t>03-03-02/004/2005-061</t>
  </si>
  <si>
    <t>03-03-02/004/2005-062</t>
  </si>
  <si>
    <t>03-03-02/004/2005-058</t>
  </si>
  <si>
    <t>03-03-02/004/2005-070</t>
  </si>
  <si>
    <t>03-03-02/004/2005-069</t>
  </si>
  <si>
    <t>03-03-02/004/2005-063</t>
  </si>
  <si>
    <t>03-03-02/004/2005-067</t>
  </si>
  <si>
    <t xml:space="preserve">Нежилое здание  (Пищеблок) </t>
  </si>
  <si>
    <t>с.Романовка, ул. Почтовая,24</t>
  </si>
  <si>
    <t>03-03-02/004/2005-056</t>
  </si>
  <si>
    <t>03-03-02/027/2010-149</t>
  </si>
  <si>
    <t>03-03-02/004/2005-088</t>
  </si>
  <si>
    <t>03-03-02/0012007-086</t>
  </si>
  <si>
    <t>03-03-02/004/2005-089</t>
  </si>
  <si>
    <t>03-03-02/001/22007-087</t>
  </si>
  <si>
    <t>03-03-02/001/2006-436</t>
  </si>
  <si>
    <t>03-03-02/004/2005-096</t>
  </si>
  <si>
    <t>03-03-02/004/2005-087</t>
  </si>
  <si>
    <t>с.Багдарин ул Ленина,40А</t>
  </si>
  <si>
    <t>03-03-02/004/2005-078</t>
  </si>
  <si>
    <t>03-03-02/001/2011-249</t>
  </si>
  <si>
    <t>03-03-02/002/2011-174</t>
  </si>
  <si>
    <t>03-03-02/004/2005-125</t>
  </si>
  <si>
    <t>03-03-02/026/2010-113</t>
  </si>
  <si>
    <t>03-03-02/014/2012-156</t>
  </si>
  <si>
    <t>03-03-02/027/2010-182</t>
  </si>
  <si>
    <t>03-03-02/001/2006-461</t>
  </si>
  <si>
    <t>03-03-02/001/2006-460</t>
  </si>
  <si>
    <t>03-03-02/027/2010-150</t>
  </si>
  <si>
    <t>03-03-02/004/2005-104</t>
  </si>
  <si>
    <t>03-03-02/001/2006-344</t>
  </si>
  <si>
    <t>03:02:000000:773</t>
  </si>
  <si>
    <t>03-03-02/004/2007-005</t>
  </si>
  <si>
    <t>03-03-02/004/2005-090</t>
  </si>
  <si>
    <t>03-03-02/007/2006-017</t>
  </si>
  <si>
    <t>03-03-02/026/2010-150</t>
  </si>
  <si>
    <t>03-03-02/004/2007-195</t>
  </si>
  <si>
    <t>03-03-02/004/2005-107</t>
  </si>
  <si>
    <t>03-03-02/001/2006-339</t>
  </si>
  <si>
    <t>03-03-02/004/2005-094</t>
  </si>
  <si>
    <t>03-03-02/004/2005-093</t>
  </si>
  <si>
    <t>03-03-02/001/2007-443</t>
  </si>
  <si>
    <t>03-03-02/004/2005-073</t>
  </si>
  <si>
    <t>03-03-02/027/201-151</t>
  </si>
  <si>
    <t>03-03-02/004/2005-082</t>
  </si>
  <si>
    <t>03-03-02/004/2005-086</t>
  </si>
  <si>
    <t>03-03-02/027/2010-146</t>
  </si>
  <si>
    <t>03-03-02/004/2005-083</t>
  </si>
  <si>
    <t>03-03-02/004/2005-084</t>
  </si>
  <si>
    <t>03-03-02/001/2006-465</t>
  </si>
  <si>
    <t>03-03-02/001/2006-463</t>
  </si>
  <si>
    <t>03-0302/015/2011-279</t>
  </si>
  <si>
    <t>РДК000000058</t>
  </si>
  <si>
    <t>Одежда для сцены (коомплект: кулисы,падуга-4шт., арлекин, занавес</t>
  </si>
  <si>
    <t>РДК00002587</t>
  </si>
  <si>
    <t>Занавес</t>
  </si>
  <si>
    <t>РДК00002663</t>
  </si>
  <si>
    <t>Эвенкийский чум брезентовый</t>
  </si>
  <si>
    <t>РДК00002683</t>
  </si>
  <si>
    <t>Эвенкийский чум белый</t>
  </si>
  <si>
    <t>РДК0000684-686</t>
  </si>
  <si>
    <t>Эвенкийский чум бежевый</t>
  </si>
  <si>
    <t>РДК0000687</t>
  </si>
  <si>
    <t>Эвенкийский чум оранжевый</t>
  </si>
  <si>
    <t>Эвенкийский чум синий</t>
  </si>
  <si>
    <t>Эвенкийский чум серый</t>
  </si>
  <si>
    <t>РДК00002681</t>
  </si>
  <si>
    <t>РДК00002682</t>
  </si>
  <si>
    <t>РДК00002680</t>
  </si>
  <si>
    <t>РДК00002615</t>
  </si>
  <si>
    <t>Хомус Готовцева Стерх</t>
  </si>
  <si>
    <t>РДК00002614</t>
  </si>
  <si>
    <t>Хомус Готовцева Конь</t>
  </si>
  <si>
    <t>РДК00002613</t>
  </si>
  <si>
    <t>Хомус Михайлова</t>
  </si>
  <si>
    <t>РДК00002612</t>
  </si>
  <si>
    <t>Хомус Уварова</t>
  </si>
  <si>
    <t>РДК00002608</t>
  </si>
  <si>
    <t>Хомус Христофорова</t>
  </si>
  <si>
    <t>Хомус Готовцева</t>
  </si>
  <si>
    <t>РДК00002611</t>
  </si>
  <si>
    <t>РДК00002610</t>
  </si>
  <si>
    <t>Хомус Эллясина</t>
  </si>
  <si>
    <t>РДК00002609</t>
  </si>
  <si>
    <t>Варган Глазырина Магнум</t>
  </si>
  <si>
    <t>РДК0000</t>
  </si>
  <si>
    <t>Бубен</t>
  </si>
  <si>
    <t>Радиосистема PROAUDIO WS-821HT</t>
  </si>
  <si>
    <t>РДК00002570-71</t>
  </si>
  <si>
    <t>РДК00002619</t>
  </si>
  <si>
    <t>Ноутбук Acer  V3-574G-33114G50</t>
  </si>
  <si>
    <t>Бубен 60 см.</t>
  </si>
  <si>
    <t>РДК00002652</t>
  </si>
  <si>
    <t>Радиосистема PROAUDIO WS-203HT</t>
  </si>
  <si>
    <t>РДК00002617</t>
  </si>
  <si>
    <t>Экран моторизированный</t>
  </si>
  <si>
    <t>РДК00002664</t>
  </si>
  <si>
    <t>Бубен 50 см.</t>
  </si>
  <si>
    <t>РДК00002666-2674</t>
  </si>
  <si>
    <t>светодиодный RGB прожектор</t>
  </si>
  <si>
    <t>РДК00002548-2549</t>
  </si>
  <si>
    <t>РДК00002644</t>
  </si>
  <si>
    <t>Бубен 40 см.</t>
  </si>
  <si>
    <t>РДК00002675</t>
  </si>
  <si>
    <t>0013800478</t>
  </si>
  <si>
    <t>001380483</t>
  </si>
  <si>
    <t>01380501</t>
  </si>
  <si>
    <t>01380486</t>
  </si>
  <si>
    <t>10124083</t>
  </si>
  <si>
    <t>Морозильная камера Бирюса НКЭ</t>
  </si>
  <si>
    <t>10124084</t>
  </si>
  <si>
    <t>Холодильник Бирюса-129L</t>
  </si>
  <si>
    <t>Интерактивная доска Aktivbord 387 Pro</t>
  </si>
  <si>
    <t>10124068</t>
  </si>
  <si>
    <t>10124069</t>
  </si>
  <si>
    <t>Мультимедиапроектор</t>
  </si>
  <si>
    <t>10124070</t>
  </si>
  <si>
    <t>Потолочное крепление Proffix PCM</t>
  </si>
  <si>
    <t>10124080</t>
  </si>
  <si>
    <t>10124081</t>
  </si>
  <si>
    <t>Ноутбук ASUS R53SD</t>
  </si>
  <si>
    <t>10124082</t>
  </si>
  <si>
    <t>10124085</t>
  </si>
  <si>
    <t>Система тестирования/голосования</t>
  </si>
  <si>
    <t>10124086</t>
  </si>
  <si>
    <t>Машина швейная Brother</t>
  </si>
  <si>
    <t>10124010-15</t>
  </si>
  <si>
    <t>10124016-17</t>
  </si>
  <si>
    <t>10124018-19</t>
  </si>
  <si>
    <t>Оверлог 4/3 ниточный MYEXCEL</t>
  </si>
  <si>
    <t>Электрическая варочная поверхность</t>
  </si>
  <si>
    <t>10124021</t>
  </si>
  <si>
    <t>10124022</t>
  </si>
  <si>
    <t>Независимый электрический духовой шкаф Hansa</t>
  </si>
  <si>
    <t>10124023</t>
  </si>
  <si>
    <t>Проектор Мультимедийный</t>
  </si>
  <si>
    <t>10124024</t>
  </si>
  <si>
    <t>МФУ(принтер-сканер-копир)</t>
  </si>
  <si>
    <t>10124026</t>
  </si>
  <si>
    <t>10124025</t>
  </si>
  <si>
    <t>Шкаф широкий со стеклом</t>
  </si>
  <si>
    <t>101260040</t>
  </si>
  <si>
    <t>101260041</t>
  </si>
  <si>
    <t>101260042</t>
  </si>
  <si>
    <t>Доска меловая настенная с 3 элементами</t>
  </si>
  <si>
    <t>Доска шахматная демонстрационная</t>
  </si>
  <si>
    <t>10124060</t>
  </si>
  <si>
    <t>МФУ Xcerox WC 30</t>
  </si>
  <si>
    <t>10126012</t>
  </si>
  <si>
    <t>Манекен женский с подставкой</t>
  </si>
  <si>
    <t>10124020</t>
  </si>
  <si>
    <t>Ширма примерочная</t>
  </si>
  <si>
    <t>1012601</t>
  </si>
  <si>
    <t>1012602</t>
  </si>
  <si>
    <t>Раскройный стол</t>
  </si>
  <si>
    <t>1012603</t>
  </si>
  <si>
    <t>101340011</t>
  </si>
  <si>
    <t>Мультимедиа-проектор BenQMS502</t>
  </si>
  <si>
    <t>Экран на штативе 150*150 Lumien Eco</t>
  </si>
  <si>
    <t>1013401</t>
  </si>
  <si>
    <t>Аппарат Ротта</t>
  </si>
  <si>
    <t>1013402</t>
  </si>
  <si>
    <t>Весы медицинские взрослые электронные ВМЭН-150</t>
  </si>
  <si>
    <t>Динанометр ручной</t>
  </si>
  <si>
    <t>1013403</t>
  </si>
  <si>
    <t>1013406</t>
  </si>
  <si>
    <t>Спирометр</t>
  </si>
  <si>
    <t>1013407</t>
  </si>
  <si>
    <t>Холодильник фармацевтический POZIS  ХФ-140</t>
  </si>
  <si>
    <t>1013409</t>
  </si>
  <si>
    <t>Плантограф деревянный</t>
  </si>
  <si>
    <t>101340019</t>
  </si>
  <si>
    <t>101340012</t>
  </si>
  <si>
    <t>Ноутбук Lenovo Idea Pad G590</t>
  </si>
  <si>
    <t>101340014-15</t>
  </si>
  <si>
    <t>Экран на штативе 160*160 Digis DSKC</t>
  </si>
  <si>
    <t>Сооружение к скважине</t>
  </si>
  <si>
    <t>насос К290/30 К200-150-315</t>
  </si>
  <si>
    <t>30201806</t>
  </si>
  <si>
    <t>Помещение № 1</t>
  </si>
  <si>
    <t>с.Багдарин, ул. Ленина,24</t>
  </si>
  <si>
    <t>30201804</t>
  </si>
  <si>
    <t>Фотоаппарат цифровой</t>
  </si>
  <si>
    <t>30201808</t>
  </si>
  <si>
    <t>Кресло компьютерное</t>
  </si>
  <si>
    <t>Шкаф для одежды</t>
  </si>
  <si>
    <t>30201809</t>
  </si>
  <si>
    <t>Пила бензиновая</t>
  </si>
  <si>
    <t>30201810</t>
  </si>
  <si>
    <t>Весы МК 32 2А-21</t>
  </si>
  <si>
    <t>30201811</t>
  </si>
  <si>
    <t>Стол производственный</t>
  </si>
  <si>
    <t>Шкаф широкий стеллаж</t>
  </si>
  <si>
    <t>30201812-13</t>
  </si>
  <si>
    <t>30201815</t>
  </si>
  <si>
    <t>30201814</t>
  </si>
  <si>
    <t>Шкаф узкий закрытый</t>
  </si>
  <si>
    <t>30201816</t>
  </si>
  <si>
    <t>Диван 2-х местный</t>
  </si>
  <si>
    <t>Стенд уголок</t>
  </si>
  <si>
    <t>30201817</t>
  </si>
  <si>
    <t>30201819</t>
  </si>
  <si>
    <t>Стенка "Бабочка"</t>
  </si>
  <si>
    <t>Машина протирочная</t>
  </si>
  <si>
    <t>30201820</t>
  </si>
  <si>
    <t>30201821</t>
  </si>
  <si>
    <t>Шкаф стеллаж</t>
  </si>
  <si>
    <t>30207831-911</t>
  </si>
  <si>
    <t>30207916-933</t>
  </si>
  <si>
    <t>30207934-937</t>
  </si>
  <si>
    <t>01011524</t>
  </si>
  <si>
    <t xml:space="preserve">весы  </t>
  </si>
  <si>
    <t>01011594</t>
  </si>
  <si>
    <t>Емкость полиппропиленовая 2 м3</t>
  </si>
  <si>
    <t>01011525</t>
  </si>
  <si>
    <t>Туннель(сборно-разборный) 210*70</t>
  </si>
  <si>
    <t xml:space="preserve">Бассейн сухой детский игровой </t>
  </si>
  <si>
    <t>01011527</t>
  </si>
  <si>
    <t>01011551</t>
  </si>
  <si>
    <t>01011578</t>
  </si>
  <si>
    <t>Шкаф для одежды 5 секц.</t>
  </si>
  <si>
    <t>01011586-592</t>
  </si>
  <si>
    <t>Стол компьютерный с полкой</t>
  </si>
  <si>
    <t>01011576-577</t>
  </si>
  <si>
    <t>01011528-529</t>
  </si>
  <si>
    <t>Стол для дидактических занятий</t>
  </si>
  <si>
    <t>Игра "Обучающие материалы"</t>
  </si>
  <si>
    <t>01011530-531</t>
  </si>
  <si>
    <t>01011532</t>
  </si>
  <si>
    <t>Стенд инфорационный 8 кармашков</t>
  </si>
  <si>
    <t xml:space="preserve">Стенд уголок </t>
  </si>
  <si>
    <t>01011533</t>
  </si>
  <si>
    <t>Стенд уголок Маленький художник</t>
  </si>
  <si>
    <t>01011534</t>
  </si>
  <si>
    <t>01011535</t>
  </si>
  <si>
    <t>Стенд уголок Уголок охраны труда</t>
  </si>
  <si>
    <t>Тренежер детский БЕНЧ</t>
  </si>
  <si>
    <t>01011542</t>
  </si>
  <si>
    <t>01011543</t>
  </si>
  <si>
    <t>Велотренажер детский LEM</t>
  </si>
  <si>
    <t>01011544</t>
  </si>
  <si>
    <t>Тренажер Мини-степпер</t>
  </si>
  <si>
    <t>01011545</t>
  </si>
  <si>
    <t>Беговая дорожка детская</t>
  </si>
  <si>
    <t>01011536</t>
  </si>
  <si>
    <t xml:space="preserve">Облучатель  ОБНП-2     </t>
  </si>
  <si>
    <t>30202355</t>
  </si>
  <si>
    <t>30202359</t>
  </si>
  <si>
    <t>винтовка пневматическая</t>
  </si>
  <si>
    <t>30202358</t>
  </si>
  <si>
    <t>30202360</t>
  </si>
  <si>
    <t>30201710</t>
  </si>
  <si>
    <t>01010033</t>
  </si>
  <si>
    <t>30201711</t>
  </si>
  <si>
    <t>01020032</t>
  </si>
  <si>
    <t>01020004</t>
  </si>
  <si>
    <t>01020006</t>
  </si>
  <si>
    <t>01020008</t>
  </si>
  <si>
    <t>01020005</t>
  </si>
  <si>
    <t>01020034</t>
  </si>
  <si>
    <t>01020007</t>
  </si>
  <si>
    <t>30201808-16</t>
  </si>
  <si>
    <t>1630071</t>
  </si>
  <si>
    <t>1630072</t>
  </si>
  <si>
    <t>с.Багдарин ул.Ленина,40</t>
  </si>
  <si>
    <t>1630073</t>
  </si>
  <si>
    <t>1630074</t>
  </si>
  <si>
    <t>30200147</t>
  </si>
  <si>
    <t>п.Усть-Джилинда, ул. Ленина,15</t>
  </si>
  <si>
    <t>электрическая плита</t>
  </si>
  <si>
    <t>Котел КЧМ-5-6-К-03 50 квт</t>
  </si>
  <si>
    <t>30201640а</t>
  </si>
  <si>
    <t>0101245000</t>
  </si>
  <si>
    <t>п.Северный, ул.Геологическая,28</t>
  </si>
  <si>
    <t>30302156</t>
  </si>
  <si>
    <t>электропечь "Де люкс"</t>
  </si>
  <si>
    <t>30302157</t>
  </si>
  <si>
    <t>парикмахерская Белоснежка</t>
  </si>
  <si>
    <t>30302158</t>
  </si>
  <si>
    <t>стеллаж Парозовик</t>
  </si>
  <si>
    <t>30302159</t>
  </si>
  <si>
    <t>кухня Хозяюшка</t>
  </si>
  <si>
    <t>30302160</t>
  </si>
  <si>
    <t>автомобиль Малышок</t>
  </si>
  <si>
    <t>30302161</t>
  </si>
  <si>
    <t>центр вода и песок</t>
  </si>
  <si>
    <t>игровой набор доктор</t>
  </si>
  <si>
    <t>30302162</t>
  </si>
  <si>
    <t>30302163</t>
  </si>
  <si>
    <t>стеллаж Крейсер</t>
  </si>
  <si>
    <t>стеллаж Театральный</t>
  </si>
  <si>
    <t>30302165</t>
  </si>
  <si>
    <t>30302164</t>
  </si>
  <si>
    <t>стеллаж Каскад</t>
  </si>
  <si>
    <t>30302166</t>
  </si>
  <si>
    <t>Стол для воспитателя с пеналом</t>
  </si>
  <si>
    <t>30302168</t>
  </si>
  <si>
    <t>Стеллаж Анюта</t>
  </si>
  <si>
    <t>30302171</t>
  </si>
  <si>
    <t>пылесос VH 691</t>
  </si>
  <si>
    <t>телевизор SUPRA</t>
  </si>
  <si>
    <t>01010027</t>
  </si>
  <si>
    <t>01010020</t>
  </si>
  <si>
    <t>30200904</t>
  </si>
  <si>
    <t>Холодильник "Бирюса-8"</t>
  </si>
  <si>
    <t>302500885</t>
  </si>
  <si>
    <t>Компьютер OLDI G850</t>
  </si>
  <si>
    <t>01380192</t>
  </si>
  <si>
    <t>01380157</t>
  </si>
  <si>
    <t>01380182</t>
  </si>
  <si>
    <t>000000152</t>
  </si>
  <si>
    <t>Автомобиль КО-503В-2</t>
  </si>
  <si>
    <t>МБУК "РДК"</t>
  </si>
  <si>
    <t>с. Багдарин, ул. Морозова,29-2</t>
  </si>
  <si>
    <t>03:02:010126:45</t>
  </si>
  <si>
    <t>01380091</t>
  </si>
  <si>
    <t>01380073</t>
  </si>
  <si>
    <t>01380074</t>
  </si>
  <si>
    <t>01380078</t>
  </si>
  <si>
    <t>01630068</t>
  </si>
  <si>
    <t>01380085</t>
  </si>
  <si>
    <t>01630139</t>
  </si>
  <si>
    <t>01630136</t>
  </si>
  <si>
    <t>01630049</t>
  </si>
  <si>
    <t>01630050</t>
  </si>
  <si>
    <t>01630017а</t>
  </si>
  <si>
    <t>01630002а</t>
  </si>
  <si>
    <t>01630020а</t>
  </si>
  <si>
    <t>01630021а</t>
  </si>
  <si>
    <t>01630018а</t>
  </si>
  <si>
    <t>01380090</t>
  </si>
  <si>
    <t>01360037</t>
  </si>
  <si>
    <t>01360041</t>
  </si>
  <si>
    <t>01380108</t>
  </si>
  <si>
    <t>1630082а</t>
  </si>
  <si>
    <t>01630003а</t>
  </si>
  <si>
    <t>01630100</t>
  </si>
  <si>
    <t>01630070</t>
  </si>
  <si>
    <t>01630074</t>
  </si>
  <si>
    <t>01380093</t>
  </si>
  <si>
    <t>01380060а</t>
  </si>
  <si>
    <t>01630080</t>
  </si>
  <si>
    <t>013880048а</t>
  </si>
  <si>
    <t>01380044а</t>
  </si>
  <si>
    <t>01380104</t>
  </si>
  <si>
    <t>01380068</t>
  </si>
  <si>
    <t>01380052</t>
  </si>
  <si>
    <t>01380070</t>
  </si>
  <si>
    <t>01380071</t>
  </si>
  <si>
    <t>013880069</t>
  </si>
  <si>
    <t>01360032</t>
  </si>
  <si>
    <t>01360039</t>
  </si>
  <si>
    <t>010136801</t>
  </si>
  <si>
    <t xml:space="preserve">Плита электрическая 4-х конф ПЭ-0,48 </t>
  </si>
  <si>
    <t>ВА0000000074</t>
  </si>
  <si>
    <t>Параконвектомат</t>
  </si>
  <si>
    <t>Подставка под параконвектомат</t>
  </si>
  <si>
    <t>Водоумягчитель</t>
  </si>
  <si>
    <t>Лестница- стремянка металлическая 5м.</t>
  </si>
  <si>
    <t>Сковорода эл. СЭП-025</t>
  </si>
  <si>
    <t>ВА0000000069</t>
  </si>
  <si>
    <t>Скамья силовая</t>
  </si>
  <si>
    <t>Штанга</t>
  </si>
  <si>
    <t>ВА0000000071</t>
  </si>
  <si>
    <t>Беговая дорожка электр.</t>
  </si>
  <si>
    <t>ВА0000000072</t>
  </si>
  <si>
    <t>Стойка под гантели и грифы</t>
  </si>
  <si>
    <t>ВА0000000073</t>
  </si>
  <si>
    <t>Транспортное средство для перевозки детей</t>
  </si>
  <si>
    <t>2013</t>
  </si>
  <si>
    <t>Смартфон Soni Xperia M2</t>
  </si>
  <si>
    <t>Факс Panasonik KX-FT988</t>
  </si>
  <si>
    <t>0001300754</t>
  </si>
  <si>
    <t>МФУ Kyocera-Mita FS-1030MFP</t>
  </si>
  <si>
    <t>0001300755</t>
  </si>
  <si>
    <t>0001300756</t>
  </si>
  <si>
    <t>0001300758</t>
  </si>
  <si>
    <t>Уничтожитель бумаг Jinpex JP-626 C</t>
  </si>
  <si>
    <t>0001300759</t>
  </si>
  <si>
    <t>Система  Sprekord A2</t>
  </si>
  <si>
    <t>0031000665</t>
  </si>
  <si>
    <t>Комплект спутникового оборудования KiteNet</t>
  </si>
  <si>
    <t>0031000666</t>
  </si>
  <si>
    <t>001300761</t>
  </si>
  <si>
    <t>МФУ Kyocera Taskalfa</t>
  </si>
  <si>
    <t>001300762</t>
  </si>
  <si>
    <t>Факс Panasonik KX-FT984</t>
  </si>
  <si>
    <t>001300763</t>
  </si>
  <si>
    <t>Принтер А 4 НР Laser Jet P2035</t>
  </si>
  <si>
    <t>Рабочая станция</t>
  </si>
  <si>
    <t>001300765</t>
  </si>
  <si>
    <t>001300766</t>
  </si>
  <si>
    <t>001300767</t>
  </si>
  <si>
    <t>IP-телефон Gisko CP792G</t>
  </si>
  <si>
    <t>001300768</t>
  </si>
  <si>
    <t>001300769</t>
  </si>
  <si>
    <t>Сканер планшетный</t>
  </si>
  <si>
    <t>Гарнитура  Logitech</t>
  </si>
  <si>
    <t>30201822</t>
  </si>
  <si>
    <t xml:space="preserve">Здание нежилое  </t>
  </si>
  <si>
    <t>101240035</t>
  </si>
  <si>
    <t>Верстак столярный с табуретом</t>
  </si>
  <si>
    <t>101240034</t>
  </si>
  <si>
    <t>101240033</t>
  </si>
  <si>
    <t>101240028</t>
  </si>
  <si>
    <t>101240029</t>
  </si>
  <si>
    <t>101240030</t>
  </si>
  <si>
    <t>101240031</t>
  </si>
  <si>
    <t>101240032</t>
  </si>
  <si>
    <t>101240025</t>
  </si>
  <si>
    <t>Верстак слесарный с табуретом</t>
  </si>
  <si>
    <t>101240026</t>
  </si>
  <si>
    <t>101240027</t>
  </si>
  <si>
    <t>101240022</t>
  </si>
  <si>
    <t>101240023</t>
  </si>
  <si>
    <t>101240024</t>
  </si>
  <si>
    <t>101240021</t>
  </si>
  <si>
    <t>101240020</t>
  </si>
  <si>
    <t>101240044</t>
  </si>
  <si>
    <t>Тиски слесарные</t>
  </si>
  <si>
    <t>101240037</t>
  </si>
  <si>
    <t>101240038</t>
  </si>
  <si>
    <t>101240043</t>
  </si>
  <si>
    <t>101240039</t>
  </si>
  <si>
    <t>101240040</t>
  </si>
  <si>
    <t>101240041</t>
  </si>
  <si>
    <t>101240042</t>
  </si>
  <si>
    <t>101240045</t>
  </si>
  <si>
    <t>Станок вертикально-сверлильный</t>
  </si>
  <si>
    <t>101240046</t>
  </si>
  <si>
    <t>Станок деревообратывающий</t>
  </si>
  <si>
    <t>101240047</t>
  </si>
  <si>
    <t>Станок точильный двойной 3СВ-1</t>
  </si>
  <si>
    <t>101240048</t>
  </si>
  <si>
    <t>101240049</t>
  </si>
  <si>
    <t>Системный блок, процессор</t>
  </si>
  <si>
    <t>101240050</t>
  </si>
  <si>
    <t>101240051</t>
  </si>
  <si>
    <t>МФУ</t>
  </si>
  <si>
    <t>101240052</t>
  </si>
  <si>
    <t>Проектор мультимедийный</t>
  </si>
  <si>
    <t>01380521-522-516</t>
  </si>
  <si>
    <t>101240053</t>
  </si>
  <si>
    <t>Аппарат для дистилляции воды</t>
  </si>
  <si>
    <t>101240054</t>
  </si>
  <si>
    <t>Блок питания 24В регулируемый</t>
  </si>
  <si>
    <t>101240055</t>
  </si>
  <si>
    <t>Комплект для демонстрациооных опытов</t>
  </si>
  <si>
    <t>1010056</t>
  </si>
  <si>
    <t>Лабораторный комплект учащихся для кабинетов химии</t>
  </si>
  <si>
    <t>101240057</t>
  </si>
  <si>
    <t>Рабочий комплекс учителя: ноутбук, интерактивная доска, мульмедиапроектор</t>
  </si>
  <si>
    <t>101240058</t>
  </si>
  <si>
    <t>Набор для опытов по химии с электрическим током</t>
  </si>
  <si>
    <t>10126030</t>
  </si>
  <si>
    <t>Тумба металлическая для инструменнта</t>
  </si>
  <si>
    <t>10126031</t>
  </si>
  <si>
    <t>001630265</t>
  </si>
  <si>
    <t>01630336</t>
  </si>
  <si>
    <t>01630337</t>
  </si>
  <si>
    <t>10126020</t>
  </si>
  <si>
    <t>101260025</t>
  </si>
  <si>
    <t>Тренажер серд. лег. и мозг. Реаним "Максим II-01"</t>
  </si>
  <si>
    <t>01630391</t>
  </si>
  <si>
    <t>0013800481</t>
  </si>
  <si>
    <t>0013800479</t>
  </si>
  <si>
    <t>Водопроводная сеть</t>
  </si>
  <si>
    <t>с. Багдарин, ул. Ленина ,127</t>
  </si>
  <si>
    <t>ВА0000000422</t>
  </si>
  <si>
    <t>ВА0000000425</t>
  </si>
  <si>
    <t>с. Багдарин, пер. Парковый, д. №2</t>
  </si>
  <si>
    <t>03:02:000000:431</t>
  </si>
  <si>
    <t>03:02:010148:68</t>
  </si>
  <si>
    <t>письменный стол</t>
  </si>
  <si>
    <t>МБОУ Усть-Джилиндинская основная общеобразовательная школа</t>
  </si>
  <si>
    <t>МБОУ Уакитская средняя общеобразовательная школа</t>
  </si>
  <si>
    <t>МБОУ Северная средняя общеобразовательная школа</t>
  </si>
  <si>
    <t>МБОУ Маловская средняя общеобразовательная школа</t>
  </si>
  <si>
    <t>МБОУ Багдаринская средняя общеобразовательная школа</t>
  </si>
  <si>
    <t>МБОУ Витимская средняя общеобразовательная школа</t>
  </si>
  <si>
    <t>МБОУ дополнительного образования  детей "Центр дополнительного образования и эвенкийских народных ремесел "</t>
  </si>
  <si>
    <t>баян "Форинелли"</t>
  </si>
  <si>
    <t>01800398</t>
  </si>
  <si>
    <t>01800389-395</t>
  </si>
  <si>
    <t>Сейф Т-40 К</t>
  </si>
  <si>
    <t>01800397</t>
  </si>
  <si>
    <t>01800387</t>
  </si>
  <si>
    <t>01800396</t>
  </si>
  <si>
    <t>01800389</t>
  </si>
  <si>
    <t>01800388</t>
  </si>
  <si>
    <t>Магнитола  "Vitek"</t>
  </si>
  <si>
    <t>01700135</t>
  </si>
  <si>
    <t>прибор световой Led 56-3W</t>
  </si>
  <si>
    <t>01700133</t>
  </si>
  <si>
    <t>пульт световой One touch 96</t>
  </si>
  <si>
    <t>01700134</t>
  </si>
  <si>
    <t>01700136</t>
  </si>
  <si>
    <t>шкаф бухгагалтерский КБ-011т 670*420-360</t>
  </si>
  <si>
    <t>01700132</t>
  </si>
  <si>
    <t>компьютер в комплекте "Филлипс"</t>
  </si>
  <si>
    <t>МУ300000000114</t>
  </si>
  <si>
    <t xml:space="preserve">Системный блок AMD Athlon </t>
  </si>
  <si>
    <t>MУ300000000115</t>
  </si>
  <si>
    <t>Монитор LG 21.5 Flatron E2242C</t>
  </si>
  <si>
    <t>МУ300000000117</t>
  </si>
  <si>
    <t>Котел ФЛЕИ "Доброхот" 32Р 1/4</t>
  </si>
  <si>
    <t>МУ300000000116</t>
  </si>
  <si>
    <t xml:space="preserve">Бесперебойник ИПБ IPPON </t>
  </si>
  <si>
    <t>библиотечный фонд 2014</t>
  </si>
  <si>
    <t>библиотечный фонд 2013Доржиева</t>
  </si>
  <si>
    <t xml:space="preserve">наименование </t>
  </si>
  <si>
    <t>РДК00002688</t>
  </si>
  <si>
    <t>РДК00002801</t>
  </si>
  <si>
    <t>РДК00002804</t>
  </si>
  <si>
    <t>Компрессор</t>
  </si>
  <si>
    <t>Микрофон "Nady SCM 1000"</t>
  </si>
  <si>
    <t>РДК00002807</t>
  </si>
  <si>
    <t>Ноутбук Lenovo IdeaPad  G505</t>
  </si>
  <si>
    <t>03-03-02/004/2008-061</t>
  </si>
  <si>
    <t>03-03-02/004/2008-062</t>
  </si>
  <si>
    <t>03-03-02/004/2008-060</t>
  </si>
  <si>
    <t>1505.2007</t>
  </si>
  <si>
    <t>01380112</t>
  </si>
  <si>
    <t>01380113</t>
  </si>
  <si>
    <t>013880048</t>
  </si>
  <si>
    <t>01380053</t>
  </si>
  <si>
    <t>01380044</t>
  </si>
  <si>
    <t>01380054а</t>
  </si>
  <si>
    <t>0101060024</t>
  </si>
  <si>
    <t>01380004а</t>
  </si>
  <si>
    <t>01380030б</t>
  </si>
  <si>
    <t>01380031а</t>
  </si>
  <si>
    <t>01380037б</t>
  </si>
  <si>
    <t>01380039б</t>
  </si>
  <si>
    <t>01380056а</t>
  </si>
  <si>
    <t>01380037а</t>
  </si>
  <si>
    <t>01380062а</t>
  </si>
  <si>
    <t>01380063а</t>
  </si>
  <si>
    <t>01380067а</t>
  </si>
  <si>
    <t>1380065а</t>
  </si>
  <si>
    <t>0130106</t>
  </si>
  <si>
    <t>01380075</t>
  </si>
  <si>
    <t>1380105</t>
  </si>
  <si>
    <t>1380108</t>
  </si>
  <si>
    <t>0101060001</t>
  </si>
  <si>
    <t>01380069</t>
  </si>
  <si>
    <t xml:space="preserve">ПК в комплекте </t>
  </si>
  <si>
    <t>Недвижимое имущество</t>
  </si>
  <si>
    <t>Раздел 1</t>
  </si>
  <si>
    <t>Движимое имущество</t>
  </si>
  <si>
    <t>Раздел 2</t>
  </si>
  <si>
    <t>Ноутбук Aser</t>
  </si>
  <si>
    <t>ВА0000000510</t>
  </si>
  <si>
    <t>ВА0000000509</t>
  </si>
  <si>
    <t>ВА0000000512</t>
  </si>
  <si>
    <t>ВА0000000511</t>
  </si>
  <si>
    <t>Грунтовая дорога внутри поселка</t>
  </si>
  <si>
    <t>Асфальтовое покрытие улица с.Багдарин</t>
  </si>
  <si>
    <t>Асфальтовое покрытие внутри поселка</t>
  </si>
  <si>
    <t>0003100295</t>
  </si>
  <si>
    <t>ВА0000000572</t>
  </si>
  <si>
    <t>ВА0000000595</t>
  </si>
  <si>
    <t>ВА0000000629</t>
  </si>
  <si>
    <t>ВА0000000630</t>
  </si>
  <si>
    <t>ВА0000000631</t>
  </si>
  <si>
    <t>ВА0000000633</t>
  </si>
  <si>
    <t>ВА0000000643</t>
  </si>
  <si>
    <t xml:space="preserve">Здание котельной                        </t>
  </si>
  <si>
    <t>Итого по жилому</t>
  </si>
  <si>
    <t>Всего по недвижимому:</t>
  </si>
  <si>
    <t>0302000513</t>
  </si>
  <si>
    <t>0302000507</t>
  </si>
  <si>
    <t>003100311</t>
  </si>
  <si>
    <t>0003100318</t>
  </si>
  <si>
    <t>0031000310</t>
  </si>
  <si>
    <t>000000111</t>
  </si>
  <si>
    <t>0031000621</t>
  </si>
  <si>
    <t>00031000699</t>
  </si>
  <si>
    <t>Котел Квр-1,25 (огонек)</t>
  </si>
  <si>
    <t>0031000676</t>
  </si>
  <si>
    <t>00031000688</t>
  </si>
  <si>
    <t>0031000671</t>
  </si>
  <si>
    <t>00031000700</t>
  </si>
  <si>
    <t>00031000698</t>
  </si>
  <si>
    <t>0031000672</t>
  </si>
  <si>
    <t>00031000665</t>
  </si>
  <si>
    <t>0031000370</t>
  </si>
  <si>
    <t>0031000619</t>
  </si>
  <si>
    <t>00031000687</t>
  </si>
  <si>
    <t>0031000679</t>
  </si>
  <si>
    <t>0031000682</t>
  </si>
  <si>
    <t>0031000369</t>
  </si>
  <si>
    <t>0031000620</t>
  </si>
  <si>
    <t>0031000709</t>
  </si>
  <si>
    <t>00031000691</t>
  </si>
  <si>
    <t>0031000686</t>
  </si>
  <si>
    <t>0031000696</t>
  </si>
  <si>
    <t>00031000077</t>
  </si>
  <si>
    <t>00-000009</t>
  </si>
  <si>
    <t>Дымосос ДН-6,3 5,5/1500</t>
  </si>
  <si>
    <t xml:space="preserve">с. Багдарин, пер. Аэрофлотский, дом 19-2 </t>
  </si>
  <si>
    <t>03:02:000000:1328</t>
  </si>
  <si>
    <t xml:space="preserve">с. Багдарин, пер. Новый, дом № 12, кв. 1 </t>
  </si>
  <si>
    <t>03:02:010138:124</t>
  </si>
  <si>
    <t>03:02:010138:122</t>
  </si>
  <si>
    <t>с. Багдарин, пер. Новый, дом № 12, кв. 2</t>
  </si>
  <si>
    <t>с. Багдарин, пер. Клубный, дом 11-2</t>
  </si>
  <si>
    <t>03:02:010138:114</t>
  </si>
  <si>
    <t>с. Багдарин, пер. Клубный, дом 11-3</t>
  </si>
  <si>
    <t>03:02:010138:116</t>
  </si>
  <si>
    <t>с. Багдарин, пер. Клубный, дом 14-1</t>
  </si>
  <si>
    <t>03:02:010138:118</t>
  </si>
  <si>
    <t>с. Багдарин, пер. Клубный, дом 14-4</t>
  </si>
  <si>
    <t>03:02:010138:121</t>
  </si>
  <si>
    <t>с. Багдарин, ул. Гагарина, дом 15-2</t>
  </si>
  <si>
    <t>03:02:010153:181</t>
  </si>
  <si>
    <t>с. Багдарин, ул. Гагарина, дом 15-4</t>
  </si>
  <si>
    <t>03:02:010153:179</t>
  </si>
  <si>
    <t>с. Багдарин, ул. Гагарина, дом 15-5</t>
  </si>
  <si>
    <t>03:02:010153:182</t>
  </si>
  <si>
    <t>0001300769</t>
  </si>
  <si>
    <t>Монитор LCD 20 ASUS</t>
  </si>
  <si>
    <t>0001300767</t>
  </si>
  <si>
    <t>МФУ М203DN PN</t>
  </si>
  <si>
    <t>0013000768</t>
  </si>
  <si>
    <t>МФУ Kyocera FS-1130MPF</t>
  </si>
  <si>
    <t>0013000769</t>
  </si>
  <si>
    <t>0013000775</t>
  </si>
  <si>
    <t>0013000770</t>
  </si>
  <si>
    <t>Монитор LCD 21/5</t>
  </si>
  <si>
    <t>0013000771</t>
  </si>
  <si>
    <t>0013000772</t>
  </si>
  <si>
    <t xml:space="preserve">Системный блок Фриком Старт </t>
  </si>
  <si>
    <t>0013000773</t>
  </si>
  <si>
    <t>ИБП Ippon UPS BACK</t>
  </si>
  <si>
    <t>0013000774</t>
  </si>
  <si>
    <t>0001300770</t>
  </si>
  <si>
    <t xml:space="preserve">Системный блок  Старт </t>
  </si>
  <si>
    <t>0001300768</t>
  </si>
  <si>
    <t>0001600671</t>
  </si>
  <si>
    <t>Стеллаж высокий</t>
  </si>
  <si>
    <t>0001600666</t>
  </si>
  <si>
    <t>0001600669</t>
  </si>
  <si>
    <t>Модуль конференц-стола</t>
  </si>
  <si>
    <t>Брифинг</t>
  </si>
  <si>
    <t>0001600662</t>
  </si>
  <si>
    <t>0001600665</t>
  </si>
  <si>
    <t>Тумба мобильная</t>
  </si>
  <si>
    <t>0001600674</t>
  </si>
  <si>
    <t>Стол рабочий</t>
  </si>
  <si>
    <t>0001600672</t>
  </si>
  <si>
    <t>0001600664</t>
  </si>
  <si>
    <t>Гардероб</t>
  </si>
  <si>
    <t>0001600668</t>
  </si>
  <si>
    <t>0001600663</t>
  </si>
  <si>
    <t>Стол-приставной</t>
  </si>
  <si>
    <t>0001600673</t>
  </si>
  <si>
    <t>0001600670</t>
  </si>
  <si>
    <t>0001600667</t>
  </si>
  <si>
    <t>0001600659</t>
  </si>
  <si>
    <t>Кресло руководителя люкс</t>
  </si>
  <si>
    <t>0001600660</t>
  </si>
  <si>
    <t>Кресло рукоодителя</t>
  </si>
  <si>
    <t>0001600661</t>
  </si>
  <si>
    <t>Шкаф бухгалтерский</t>
  </si>
  <si>
    <t>с. Багдарин, ул. Гагарина,10</t>
  </si>
  <si>
    <t>п. Маловский ул. Редковского,18в</t>
  </si>
  <si>
    <t>108100009</t>
  </si>
  <si>
    <t>ВА0000000666</t>
  </si>
  <si>
    <t>ВА0000000667</t>
  </si>
  <si>
    <t>ВА0000000668</t>
  </si>
  <si>
    <t>ВА0000000673</t>
  </si>
  <si>
    <t>ВА0000000678</t>
  </si>
  <si>
    <t>ВА0000000681</t>
  </si>
  <si>
    <t>1088100012</t>
  </si>
  <si>
    <t>ВА000000680</t>
  </si>
  <si>
    <t>108100004</t>
  </si>
  <si>
    <t>п. Усть-Джилинда, ул. Ленина,17</t>
  </si>
  <si>
    <t>ВА0000000426</t>
  </si>
  <si>
    <t>с. Багдарин, ул. Ленина, 46, кв.4</t>
  </si>
  <si>
    <t>ВА0000000664</t>
  </si>
  <si>
    <t>00031000655</t>
  </si>
  <si>
    <t>Автобус ПАЗ 32053</t>
  </si>
  <si>
    <t>ВА0000000514</t>
  </si>
  <si>
    <t>ВА0000000515</t>
  </si>
  <si>
    <t>микроавтобус  марки Fiat Dukato</t>
  </si>
  <si>
    <t>ВА0000000517</t>
  </si>
  <si>
    <t>Автомашина ЗИЛ ММ 34502 самосвал</t>
  </si>
  <si>
    <t>ВА0000000516</t>
  </si>
  <si>
    <t>Экскаватор ЭО-2621</t>
  </si>
  <si>
    <t>ВА0000000597</t>
  </si>
  <si>
    <t>ВА0000000440</t>
  </si>
  <si>
    <t>Железнодорожная платформа модели 13-401</t>
  </si>
  <si>
    <t>ВА0000000441</t>
  </si>
  <si>
    <t>ВА0000000442</t>
  </si>
  <si>
    <t>электромегафон МЕТА 2620</t>
  </si>
  <si>
    <t>ВА0000000499</t>
  </si>
  <si>
    <t>ВА0000000500</t>
  </si>
  <si>
    <t>ВА0000000501</t>
  </si>
  <si>
    <t>ВА0000000502</t>
  </si>
  <si>
    <t>ВА0000000503</t>
  </si>
  <si>
    <t>ВА0000000504</t>
  </si>
  <si>
    <t>ВА0000000310</t>
  </si>
  <si>
    <t>ВА0000000293</t>
  </si>
  <si>
    <t>0003100650</t>
  </si>
  <si>
    <t>ВА0000000321</t>
  </si>
  <si>
    <t>10107098</t>
  </si>
  <si>
    <t>Теплосчетчик ТЭМ-104 Ду 50/50</t>
  </si>
  <si>
    <t>пенал</t>
  </si>
  <si>
    <t>2015</t>
  </si>
  <si>
    <t>10107097</t>
  </si>
  <si>
    <t>комплект из 16 плакатов этнокультурного направления</t>
  </si>
  <si>
    <t>10107094</t>
  </si>
  <si>
    <t>10107096</t>
  </si>
  <si>
    <t>принтер SAMSUNG</t>
  </si>
  <si>
    <t>Теплосчетчик</t>
  </si>
  <si>
    <t>30201823-30201826</t>
  </si>
  <si>
    <t>Комплект из 16 плакатов этнокультурного направления для ДОУ</t>
  </si>
  <si>
    <t>морозильная камера</t>
  </si>
  <si>
    <t>холодильник NORD</t>
  </si>
  <si>
    <t>30201818</t>
  </si>
  <si>
    <t>30202362</t>
  </si>
  <si>
    <t>Стол теннисный профессиональный</t>
  </si>
  <si>
    <t>30202364</t>
  </si>
  <si>
    <t>мультимедиа-проектор</t>
  </si>
  <si>
    <t>1630078</t>
  </si>
  <si>
    <t>1630076</t>
  </si>
  <si>
    <t>1630082</t>
  </si>
  <si>
    <t>1630080</t>
  </si>
  <si>
    <t>1630079</t>
  </si>
  <si>
    <t>микрофон</t>
  </si>
  <si>
    <t>1630075</t>
  </si>
  <si>
    <t>01380146а</t>
  </si>
  <si>
    <t>1630077</t>
  </si>
  <si>
    <t>штанга</t>
  </si>
  <si>
    <t>2014</t>
  </si>
  <si>
    <t>1630081</t>
  </si>
  <si>
    <t>1630029</t>
  </si>
  <si>
    <t>Помещение нежилое одноэтажное. брусовое</t>
  </si>
  <si>
    <t>Помещение</t>
  </si>
  <si>
    <t>000000000000000034</t>
  </si>
  <si>
    <t>000000000000000050</t>
  </si>
  <si>
    <t>000000000000000052</t>
  </si>
  <si>
    <t>000000000000000053</t>
  </si>
  <si>
    <t>00000000000000000054</t>
  </si>
  <si>
    <t>000000000000000055</t>
  </si>
  <si>
    <t>00000000000000000109</t>
  </si>
  <si>
    <t>000000000000000000110</t>
  </si>
  <si>
    <t>000000000000000000111</t>
  </si>
  <si>
    <t xml:space="preserve">Холодильная камера </t>
  </si>
  <si>
    <t>00000000000000000000115</t>
  </si>
  <si>
    <t>00000000000000000000116</t>
  </si>
  <si>
    <t>0000000000000000117</t>
  </si>
  <si>
    <t>0000000000000000000119</t>
  </si>
  <si>
    <t>000000000000000000120</t>
  </si>
  <si>
    <t>00000000000000000121</t>
  </si>
  <si>
    <t>00000000000000000128</t>
  </si>
  <si>
    <t>00000000000000000129</t>
  </si>
  <si>
    <t>0000000000000000000130</t>
  </si>
  <si>
    <t>000000000000000000131</t>
  </si>
  <si>
    <t>0000000000000000000144</t>
  </si>
  <si>
    <t>000000000000000000145</t>
  </si>
  <si>
    <t>00000000000000000000148</t>
  </si>
  <si>
    <t>000000000000000000149</t>
  </si>
  <si>
    <t>000000000000000000182</t>
  </si>
  <si>
    <t>0000000000000000000183</t>
  </si>
  <si>
    <t>00000000000000000184</t>
  </si>
  <si>
    <t>0000000000000000187</t>
  </si>
  <si>
    <t>000000000000000000192</t>
  </si>
  <si>
    <t>00000000000000000193</t>
  </si>
  <si>
    <t>000000000000000000194</t>
  </si>
  <si>
    <t>00000000000000000196</t>
  </si>
  <si>
    <t>000000000000000000199</t>
  </si>
  <si>
    <t>0000000000000000200</t>
  </si>
  <si>
    <t>0000000000000000201</t>
  </si>
  <si>
    <t>00000000000000000202</t>
  </si>
  <si>
    <t>00000000000000000203</t>
  </si>
  <si>
    <t>000000000000000000204</t>
  </si>
  <si>
    <t>00000000000000000205</t>
  </si>
  <si>
    <t>00000000000000000206</t>
  </si>
  <si>
    <t>0000000000000000000207</t>
  </si>
  <si>
    <t>00000000000000000208</t>
  </si>
  <si>
    <t>000000000000000000223</t>
  </si>
  <si>
    <t>0000000000000000225</t>
  </si>
  <si>
    <t>000000000000000000234</t>
  </si>
  <si>
    <t>00000000000000000057</t>
  </si>
  <si>
    <t>0000000000000000000058</t>
  </si>
  <si>
    <t>00000000000000000000059-60</t>
  </si>
  <si>
    <t>0000000000000000000061</t>
  </si>
  <si>
    <t>00000000000000000000056-62</t>
  </si>
  <si>
    <t>000000000000000000063</t>
  </si>
  <si>
    <t>000000000000000000000064</t>
  </si>
  <si>
    <t>00000000000000000000065</t>
  </si>
  <si>
    <t>0000000000000000000066</t>
  </si>
  <si>
    <t>000000000000000000067</t>
  </si>
  <si>
    <t>00000000000000000068</t>
  </si>
  <si>
    <t>000000000000000093</t>
  </si>
  <si>
    <t>00000000000000104</t>
  </si>
  <si>
    <t>0000000000000001105</t>
  </si>
  <si>
    <t>000000000000000000106</t>
  </si>
  <si>
    <t>00000000000000000108</t>
  </si>
  <si>
    <t>0000000000000000170</t>
  </si>
  <si>
    <t>0000000000000000171</t>
  </si>
  <si>
    <t>0000000000000000173</t>
  </si>
  <si>
    <t>0000000000000000195</t>
  </si>
  <si>
    <t>00000000000000000000220</t>
  </si>
  <si>
    <t>00000000000000000221</t>
  </si>
  <si>
    <t>0000000000000000226</t>
  </si>
  <si>
    <t>000000000000000000228</t>
  </si>
  <si>
    <t>000000000000000000230</t>
  </si>
  <si>
    <t>0000000000000000000233</t>
  </si>
  <si>
    <t>Интерактивное оборудование</t>
  </si>
  <si>
    <t>000000000000000572</t>
  </si>
  <si>
    <t>000000000000000000714</t>
  </si>
  <si>
    <t xml:space="preserve">приставка                                                       </t>
  </si>
  <si>
    <t>0000000000000000712</t>
  </si>
  <si>
    <t xml:space="preserve">кресло </t>
  </si>
  <si>
    <t>01380140</t>
  </si>
  <si>
    <t>01380141</t>
  </si>
  <si>
    <t>Блендер погружной Kenwood HB 750</t>
  </si>
  <si>
    <t>0000000000000000574</t>
  </si>
  <si>
    <t>000000000000000000575</t>
  </si>
  <si>
    <t>00000000000000000576</t>
  </si>
  <si>
    <t xml:space="preserve">Здание  котельной           </t>
  </si>
  <si>
    <t>Автомобильная дорога Байса -Россошино 65,25 км.</t>
  </si>
  <si>
    <t>Подъезд от автомобильной дороги Байса-Россошино к. п. Монгой (протяж. 1,6км.)</t>
  </si>
  <si>
    <t xml:space="preserve"> Байса-Россошино к п.Монгой</t>
  </si>
  <si>
    <t xml:space="preserve">Байса -Россошино </t>
  </si>
  <si>
    <t>Байсы -.Россошино</t>
  </si>
  <si>
    <t>30201636</t>
  </si>
  <si>
    <t>ВА0000000147</t>
  </si>
  <si>
    <t>0000000000000029</t>
  </si>
  <si>
    <t>0000000000000032</t>
  </si>
  <si>
    <t>0000000000000033</t>
  </si>
  <si>
    <t>0000000000000011</t>
  </si>
  <si>
    <t>51</t>
  </si>
  <si>
    <t>53</t>
  </si>
  <si>
    <t>п. Россошино, ул. Школьная,7</t>
  </si>
  <si>
    <t>ЦРБ0000160</t>
  </si>
  <si>
    <t>ЦРБ0000158</t>
  </si>
  <si>
    <t xml:space="preserve">помещения     </t>
  </si>
  <si>
    <t>03:02:000000:835</t>
  </si>
  <si>
    <t xml:space="preserve">Библиотека,  нежилое </t>
  </si>
  <si>
    <t>п. Уакит, ул. Степная, 7-2</t>
  </si>
  <si>
    <t>03:02:000000:851</t>
  </si>
  <si>
    <t>03:02:000000:1743</t>
  </si>
  <si>
    <t>помещение нежилое</t>
  </si>
  <si>
    <t>ЦРБ00000217</t>
  </si>
  <si>
    <t>ЦРБ0000159</t>
  </si>
  <si>
    <t>03:02:000000:1779</t>
  </si>
  <si>
    <t>п. Варваринский, ул. Красноармейская, 6-1</t>
  </si>
  <si>
    <t>ЦРБ00000157</t>
  </si>
  <si>
    <t>Абонентская спутниковая станция</t>
  </si>
  <si>
    <t>ЦРБ00000204</t>
  </si>
  <si>
    <t>Компьютер DNS</t>
  </si>
  <si>
    <t>ВА0000000688</t>
  </si>
  <si>
    <t xml:space="preserve">Внутриквартирные сети электроснабжения </t>
  </si>
  <si>
    <t>ВА0000000416</t>
  </si>
  <si>
    <t>03:02:000000:2366</t>
  </si>
  <si>
    <t>ВА0000000573</t>
  </si>
  <si>
    <t>ВА000000574</t>
  </si>
  <si>
    <t>ВА0000000575</t>
  </si>
  <si>
    <t>ВА0000000576</t>
  </si>
  <si>
    <t>ВА0000000684</t>
  </si>
  <si>
    <t>ВА0000000577</t>
  </si>
  <si>
    <t>ВА0000000578</t>
  </si>
  <si>
    <t>ВА0000000579</t>
  </si>
  <si>
    <t>03:02:000000:453</t>
  </si>
  <si>
    <t>03:02:000000:444</t>
  </si>
  <si>
    <t>с. Багдарин, ул. Ключевая,8а, кв.1</t>
  </si>
  <si>
    <t>135.4</t>
  </si>
  <si>
    <t>03:02:000000:815</t>
  </si>
  <si>
    <t>п. Малый-Амалат, ул. Солнечная,23</t>
  </si>
  <si>
    <t>Финансовый отдел МА МО "Баунтовский эвенкийский район"</t>
  </si>
  <si>
    <t>010106117-18</t>
  </si>
  <si>
    <t>010106141</t>
  </si>
  <si>
    <t>010106147</t>
  </si>
  <si>
    <t>010106116</t>
  </si>
  <si>
    <t>010104068</t>
  </si>
  <si>
    <t>010106105</t>
  </si>
  <si>
    <t>010106107</t>
  </si>
  <si>
    <t>010106180</t>
  </si>
  <si>
    <t>Ноутбук ASUS X751  LD 17.3</t>
  </si>
  <si>
    <t>01380480</t>
  </si>
  <si>
    <t>001630388</t>
  </si>
  <si>
    <t>101340016-17-18</t>
  </si>
  <si>
    <t>10124067</t>
  </si>
  <si>
    <t>1013400018</t>
  </si>
  <si>
    <t>водонагреватель 100л.</t>
  </si>
  <si>
    <t>1013400027</t>
  </si>
  <si>
    <t>1013400028</t>
  </si>
  <si>
    <t>Кулер</t>
  </si>
  <si>
    <t>1013400016</t>
  </si>
  <si>
    <t>1013400026</t>
  </si>
  <si>
    <t>Мясорубка промышленная</t>
  </si>
  <si>
    <t>1013400023</t>
  </si>
  <si>
    <t>1013400029</t>
  </si>
  <si>
    <t>1013400030</t>
  </si>
  <si>
    <t>Протирочная машина</t>
  </si>
  <si>
    <t>1013400021</t>
  </si>
  <si>
    <t>1013700028</t>
  </si>
  <si>
    <t>1013400015</t>
  </si>
  <si>
    <t>1013405</t>
  </si>
  <si>
    <t>Кушетка для физиокабинета</t>
  </si>
  <si>
    <t>1013408</t>
  </si>
  <si>
    <t>шкаф двустворчатый</t>
  </si>
  <si>
    <t>1013601</t>
  </si>
  <si>
    <t>Весы бытовые напольные</t>
  </si>
  <si>
    <t>комплект оборудования для организ. коррек. Развит. работы с детьми "Тимокко"</t>
  </si>
  <si>
    <t>101340005</t>
  </si>
  <si>
    <t>комплект многопроф. модул для комлексного развития детей "Полоса препятствий"</t>
  </si>
  <si>
    <t>101340006</t>
  </si>
  <si>
    <t>101340001</t>
  </si>
  <si>
    <t>контрольно диагност мат для проведения псих обследования детей с ограниченными возможностями</t>
  </si>
  <si>
    <t>101340003</t>
  </si>
  <si>
    <t>корр разв прогр компл для провед индивид и фронт занят по развит коррекции речи</t>
  </si>
  <si>
    <t>101340002</t>
  </si>
  <si>
    <t>логопед трен для корр разных сторон устной и письменн речи детей "Дельфа"</t>
  </si>
  <si>
    <t>Теплосчетчик ТЭМ-104 ДУ80/80</t>
  </si>
  <si>
    <t>1013400001</t>
  </si>
  <si>
    <t>101340004</t>
  </si>
  <si>
    <t>Образов игровой комплект для формирования информ и деятельн коммун компет  обуч</t>
  </si>
  <si>
    <t>101340009</t>
  </si>
  <si>
    <t>Подъем по лест. лиц с огранич. возм здоровья</t>
  </si>
  <si>
    <t>101340007</t>
  </si>
  <si>
    <t>Учеб. место для обуч с науш опорно двигат аппарата</t>
  </si>
  <si>
    <t>101340022</t>
  </si>
  <si>
    <t>Интер уч сист для рганизации корр-реаб работы с детьми наруш зрения , слуха</t>
  </si>
  <si>
    <t>101340010</t>
  </si>
  <si>
    <t>101340020</t>
  </si>
  <si>
    <t>30207944</t>
  </si>
  <si>
    <t>Проектор ASER</t>
  </si>
  <si>
    <t>Экран на штативе</t>
  </si>
  <si>
    <t>30207945</t>
  </si>
  <si>
    <t>Принтер/сканер/копир</t>
  </si>
  <si>
    <t>30207943</t>
  </si>
  <si>
    <t>30207939</t>
  </si>
  <si>
    <t>Тепловая пушка</t>
  </si>
  <si>
    <t>00000000000000645</t>
  </si>
  <si>
    <t>Холодильник Бирюса 129</t>
  </si>
  <si>
    <t>153410251</t>
  </si>
  <si>
    <t>153410260</t>
  </si>
  <si>
    <t>00000000000000056</t>
  </si>
  <si>
    <t>000000000000000113</t>
  </si>
  <si>
    <t>Морозильник Стенол</t>
  </si>
  <si>
    <t>0000000000000000112</t>
  </si>
  <si>
    <t>00000000000000577</t>
  </si>
  <si>
    <t>доска ученическая</t>
  </si>
  <si>
    <t>стул ученический</t>
  </si>
  <si>
    <t>000000000000000611</t>
  </si>
  <si>
    <t>стул ученический регулируемый</t>
  </si>
  <si>
    <t>00000000000000627</t>
  </si>
  <si>
    <t>Оборудование для кабинета труда</t>
  </si>
  <si>
    <t>000000000000000000628</t>
  </si>
  <si>
    <t>пятнадцатитомный сборник "Байгалай толон"</t>
  </si>
  <si>
    <t>Спортивное оборудование</t>
  </si>
  <si>
    <t>монитор Aser</t>
  </si>
  <si>
    <t>0000000000000000000713</t>
  </si>
  <si>
    <t>00000000000000000633</t>
  </si>
  <si>
    <t>000000000000000000635</t>
  </si>
  <si>
    <t>насос 20/30</t>
  </si>
  <si>
    <t>насос 45/30</t>
  </si>
  <si>
    <t>0000000000000000637</t>
  </si>
  <si>
    <t>00000000000000000638</t>
  </si>
  <si>
    <t>насос кв/18</t>
  </si>
  <si>
    <t>электромотор</t>
  </si>
  <si>
    <t>000000000000000639</t>
  </si>
  <si>
    <t>ВА000000127</t>
  </si>
  <si>
    <t>Кабинет биологии</t>
  </si>
  <si>
    <t xml:space="preserve">Комплект мебели </t>
  </si>
  <si>
    <t>ВА0000000083</t>
  </si>
  <si>
    <t>Тренажер (человек)</t>
  </si>
  <si>
    <t>ВА00000000124</t>
  </si>
  <si>
    <t>Доска шахматная</t>
  </si>
  <si>
    <t>ВА0000000081</t>
  </si>
  <si>
    <t>ВА0000000132</t>
  </si>
  <si>
    <t>Ноутбук DEXP</t>
  </si>
  <si>
    <t>ВА0000000129</t>
  </si>
  <si>
    <t xml:space="preserve">Мультимедиа-проектор Aser </t>
  </si>
  <si>
    <t>BA0000000130</t>
  </si>
  <si>
    <t>ВА00000000136</t>
  </si>
  <si>
    <t>ВА00000000135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</si>
  <si>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</si>
  <si>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</si>
  <si>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</si>
  <si>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ВА00000000140</t>
  </si>
  <si>
    <t>ВА00000000139</t>
  </si>
  <si>
    <t>Контрольно диагностические материалы для обследования</t>
  </si>
  <si>
    <t>ВА00000000133</t>
  </si>
  <si>
    <t>ВА00000000134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</si>
  <si>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</si>
  <si>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</si>
  <si>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ВА00000000141</t>
  </si>
  <si>
    <t>Комплект оборудования для коррек.рРаботы</t>
  </si>
  <si>
    <t>Комплект модулей Ватрушка</t>
  </si>
  <si>
    <t>ВА00000000137</t>
  </si>
  <si>
    <t>ВА00000000138</t>
  </si>
  <si>
    <t>Комплект модулей Гигант</t>
  </si>
  <si>
    <t>ВА00000000142</t>
  </si>
  <si>
    <t>Интерактивый комплекс Доступная среда</t>
  </si>
  <si>
    <t>учебники по ФГОС 5 кл.</t>
  </si>
  <si>
    <t>учебники по ФГОС2,3,4 кл.</t>
  </si>
  <si>
    <t>учебники по ФГОС 2,3,4, кл.</t>
  </si>
  <si>
    <t>информатика</t>
  </si>
  <si>
    <t>ВА0000000131</t>
  </si>
  <si>
    <t>Ноутбук DELL Inspiron 3521</t>
  </si>
  <si>
    <t>ВА0000000114</t>
  </si>
  <si>
    <t>ВА0000000115</t>
  </si>
  <si>
    <t>ВА0000000116</t>
  </si>
  <si>
    <t>ВА0000000117</t>
  </si>
  <si>
    <t>ВА0000000118</t>
  </si>
  <si>
    <t>ВА0000000119</t>
  </si>
  <si>
    <t>ВА0000000120</t>
  </si>
  <si>
    <t>ВА0000000121</t>
  </si>
  <si>
    <t>ВА0000000122</t>
  </si>
  <si>
    <t>ВА0000000082</t>
  </si>
  <si>
    <t>ВА0000000093</t>
  </si>
  <si>
    <t>Системный блок учителя Aquarius Pro 2013</t>
  </si>
  <si>
    <t>Системный блок ученика Aquarius Pro 2013</t>
  </si>
  <si>
    <t>ВА0000000095</t>
  </si>
  <si>
    <t>ВА0000000096</t>
  </si>
  <si>
    <t>ВА0000000097</t>
  </si>
  <si>
    <t>ВА0000000099</t>
  </si>
  <si>
    <t>ВА0000000100</t>
  </si>
  <si>
    <t>ВА00000000101</t>
  </si>
  <si>
    <t>ВА00000000102</t>
  </si>
  <si>
    <t>ВА00000000103</t>
  </si>
  <si>
    <t>ВА0000000104</t>
  </si>
  <si>
    <t>Монитор LG TFT 18/5 E1942 C-BN</t>
  </si>
  <si>
    <t>ВА0000000105</t>
  </si>
  <si>
    <t>ВА0000000106</t>
  </si>
  <si>
    <t>ВА0000000109</t>
  </si>
  <si>
    <t>ВА0000000110</t>
  </si>
  <si>
    <t>ВА0000000111</t>
  </si>
  <si>
    <t>ВА0000000112</t>
  </si>
  <si>
    <t>ВА0000000113</t>
  </si>
  <si>
    <t>ВА00000000094</t>
  </si>
  <si>
    <t>МФУXerox WC 3045</t>
  </si>
  <si>
    <t>Водонагреватель  100 л.</t>
  </si>
  <si>
    <t>30201829</t>
  </si>
  <si>
    <t>Водонагреватель 80 л.</t>
  </si>
  <si>
    <t>30201830</t>
  </si>
  <si>
    <t>30201831</t>
  </si>
  <si>
    <t>30201832</t>
  </si>
  <si>
    <t>01800402</t>
  </si>
  <si>
    <t>ноубук</t>
  </si>
  <si>
    <t>ноутбук Asus X55A</t>
  </si>
  <si>
    <t>01800399</t>
  </si>
  <si>
    <t>01800400</t>
  </si>
  <si>
    <t>Экран на штаниве</t>
  </si>
  <si>
    <t>Проектор</t>
  </si>
  <si>
    <t>01800401</t>
  </si>
  <si>
    <t>01700137</t>
  </si>
  <si>
    <t>спутниковый терминал</t>
  </si>
  <si>
    <t>колонка музыкальная</t>
  </si>
  <si>
    <t>01700138</t>
  </si>
  <si>
    <t>01700139</t>
  </si>
  <si>
    <t>радиосистема Voltaby ECO</t>
  </si>
  <si>
    <t>01700140</t>
  </si>
  <si>
    <t>радиосистема Behringer 502</t>
  </si>
  <si>
    <t>акустическая система</t>
  </si>
  <si>
    <t>01700141</t>
  </si>
  <si>
    <t>Рубанок</t>
  </si>
  <si>
    <t>МУ00000000122</t>
  </si>
  <si>
    <t>Циркулярная пила</t>
  </si>
  <si>
    <t>МУ00000000123</t>
  </si>
  <si>
    <t>Принтер многофункциональный</t>
  </si>
  <si>
    <t>МУ00000000124</t>
  </si>
  <si>
    <t>МУЗ00000000120</t>
  </si>
  <si>
    <t xml:space="preserve">ПринтерCanon i-Sensus </t>
  </si>
  <si>
    <t>Принтер Epson</t>
  </si>
  <si>
    <t>МУЗ00000000119</t>
  </si>
  <si>
    <t>насос циркулярный</t>
  </si>
  <si>
    <t>МУЗ00000000118</t>
  </si>
  <si>
    <t>Муляж детский</t>
  </si>
  <si>
    <t>МУ0000000126</t>
  </si>
  <si>
    <t>МУ0000000127</t>
  </si>
  <si>
    <t>МУ0000000128</t>
  </si>
  <si>
    <t>шкаф архивный ШМС-4</t>
  </si>
  <si>
    <t>МУ000000000129</t>
  </si>
  <si>
    <t>ЦРБ00000196</t>
  </si>
  <si>
    <t>ЦРБ00000195</t>
  </si>
  <si>
    <t>ЦРБ00000194</t>
  </si>
  <si>
    <t>ЦРБ00000193</t>
  </si>
  <si>
    <t>ЦРБ00000173</t>
  </si>
  <si>
    <t>ЦРБ00000186</t>
  </si>
  <si>
    <t>ЦРБ00000190</t>
  </si>
  <si>
    <t>п. Малый -Амалат</t>
  </si>
  <si>
    <t>ЦРБ0000180</t>
  </si>
  <si>
    <t>ЦРБ0000178</t>
  </si>
  <si>
    <t>ЦРБ0000177</t>
  </si>
  <si>
    <t>ЦРБ0000176</t>
  </si>
  <si>
    <t xml:space="preserve">компьютер в комплекте </t>
  </si>
  <si>
    <t>ЦРБ00000181</t>
  </si>
  <si>
    <t>Столик Medium VTZ H=85-125</t>
  </si>
  <si>
    <t>ЦРБ00000208</t>
  </si>
  <si>
    <t xml:space="preserve">     ЦРБ00000174</t>
  </si>
  <si>
    <t>ЦРБ00000209</t>
  </si>
  <si>
    <t>ЦРБ00000210</t>
  </si>
  <si>
    <t>Ламинатор</t>
  </si>
  <si>
    <t>ЦРБ00000211</t>
  </si>
  <si>
    <t>Переплетчик</t>
  </si>
  <si>
    <t>ЦРБ00000212</t>
  </si>
  <si>
    <t>Видеокамера Canon</t>
  </si>
  <si>
    <t>ЦРБ00000213</t>
  </si>
  <si>
    <t xml:space="preserve">принтер струйный </t>
  </si>
  <si>
    <t>ЦРБ00000214</t>
  </si>
  <si>
    <t>ЦРБ00000215</t>
  </si>
  <si>
    <t>Сист.,Блок Sepson X4 3850</t>
  </si>
  <si>
    <t>ЦРБ00000205</t>
  </si>
  <si>
    <t>Монитор Packard bell</t>
  </si>
  <si>
    <t>ЦРБ00000207</t>
  </si>
  <si>
    <t>Бесперебойник</t>
  </si>
  <si>
    <t>ЦРБ00000206</t>
  </si>
  <si>
    <t>ЦРБ00000197</t>
  </si>
  <si>
    <t>Сист.,Блок Фриком Экстрим</t>
  </si>
  <si>
    <t>ЦРБ00000198</t>
  </si>
  <si>
    <t>Монитор LCD 21,5</t>
  </si>
  <si>
    <t>ЦРБ00000199</t>
  </si>
  <si>
    <t>Бесперебойник Ippon URS Back</t>
  </si>
  <si>
    <t>Звуковые колонки MikroIab Solo</t>
  </si>
  <si>
    <t>ЦРБ00000200</t>
  </si>
  <si>
    <t>ЦРБ00000201</t>
  </si>
  <si>
    <t>МФУ Kyocera ECOSYS M20</t>
  </si>
  <si>
    <t>ЦРБ00000202</t>
  </si>
  <si>
    <t>Ноутбук HP 255</t>
  </si>
  <si>
    <t xml:space="preserve">Жесткий диск 2,5 </t>
  </si>
  <si>
    <t>ЦРБ00000203</t>
  </si>
  <si>
    <t>ЦРБ00000216</t>
  </si>
  <si>
    <t>библиотечный фонд 2015Доржиева</t>
  </si>
  <si>
    <t>книжка-картонка Веселый снеговик</t>
  </si>
  <si>
    <t>библиотека проекта Б. Акунина "Ян батый"</t>
  </si>
  <si>
    <t>библитека проекта Б. Акунина "Ян Чингисхан"</t>
  </si>
  <si>
    <t>Библиотека проекта Б. акунина "Югов Ратоборцы"</t>
  </si>
  <si>
    <t>Библиотека проекта Б. Акунина "Язвицкий Вольное царство Государь всея Руси"</t>
  </si>
  <si>
    <t>п. Монгой, ул. Центральная,16</t>
  </si>
  <si>
    <t>книга Проскурякова В.Л.</t>
  </si>
  <si>
    <t>Русско-бурятский карманный словарь Макарова</t>
  </si>
  <si>
    <t>Мой бурятский язык</t>
  </si>
  <si>
    <t>Бурятские песни</t>
  </si>
  <si>
    <t>Благожелания</t>
  </si>
  <si>
    <t>Бурятские пословицы, поговорки, загадки</t>
  </si>
  <si>
    <t>Книга "Новая проза"</t>
  </si>
  <si>
    <t>Книга "Бурятские сказки""</t>
  </si>
  <si>
    <t>компьютер в компл-те</t>
  </si>
  <si>
    <t>ЦРБ00000191</t>
  </si>
  <si>
    <t>ЦРБ00000175</t>
  </si>
  <si>
    <t>ЦРБ00000184</t>
  </si>
  <si>
    <t>ЦРБ00000182</t>
  </si>
  <si>
    <t>ЦРБ0000188</t>
  </si>
  <si>
    <t>ЦРБ00000170</t>
  </si>
  <si>
    <t>стул-кресло</t>
  </si>
  <si>
    <t>Спутниковая станция</t>
  </si>
  <si>
    <t>016000291</t>
  </si>
  <si>
    <t>016000294</t>
  </si>
  <si>
    <t>Внешний диск</t>
  </si>
  <si>
    <t>016000293</t>
  </si>
  <si>
    <t>016000292</t>
  </si>
  <si>
    <t>Брошюровщик</t>
  </si>
  <si>
    <t>Оверлок "Мериллок"</t>
  </si>
  <si>
    <t>РДК00003887</t>
  </si>
  <si>
    <t>РДК00003892</t>
  </si>
  <si>
    <t>РДК00003893</t>
  </si>
  <si>
    <t>Акустическая система BEHRINGER VP2520</t>
  </si>
  <si>
    <t>РДК00003894</t>
  </si>
  <si>
    <t>Микшерский пульт BEHRINGER 802</t>
  </si>
  <si>
    <t>РДК00003896</t>
  </si>
  <si>
    <t>Вокальная радиосистема AKG</t>
  </si>
  <si>
    <t>РДК00003895</t>
  </si>
  <si>
    <t>РДК00003897</t>
  </si>
  <si>
    <t>Теплосчетчик ТЭМ-104 Ду50/50</t>
  </si>
  <si>
    <t>РДК000000085</t>
  </si>
  <si>
    <t>Пульт с статичным светом</t>
  </si>
  <si>
    <t>платье вечернее красное</t>
  </si>
  <si>
    <t>РДК00003860</t>
  </si>
  <si>
    <t>платье вечернее розовое</t>
  </si>
  <si>
    <t>РДК00003861</t>
  </si>
  <si>
    <t>музыкальный центр караоке</t>
  </si>
  <si>
    <t>302500893</t>
  </si>
  <si>
    <t>тренажер Витим</t>
  </si>
  <si>
    <t>МФУ принтер</t>
  </si>
  <si>
    <t>302500892</t>
  </si>
  <si>
    <t xml:space="preserve"> Склад     одноэтажное, брусовое</t>
  </si>
  <si>
    <t>21013400010</t>
  </si>
  <si>
    <t>Угловая шлифовалная машина ЗЛ ШМ-76-950ВТ</t>
  </si>
  <si>
    <t>210134009</t>
  </si>
  <si>
    <t>Лобзик электр. ЛЭ-110</t>
  </si>
  <si>
    <t>Дрель аккумуляторная Boch</t>
  </si>
  <si>
    <t>стол прямой 1200*700*750</t>
  </si>
  <si>
    <t>2101360001</t>
  </si>
  <si>
    <t>2101360002</t>
  </si>
  <si>
    <t>РДК00003889</t>
  </si>
  <si>
    <t>А/м УАЗ 220695</t>
  </si>
  <si>
    <t>108100027</t>
  </si>
  <si>
    <t>с. Багдарин, ул. Морозова, 21а, кв.2.</t>
  </si>
  <si>
    <t>108100025</t>
  </si>
  <si>
    <t>п. Маловский, пер. Прямой, д.№3, кв.1</t>
  </si>
  <si>
    <t>с. Багдарин, ул. Кооперативная,12</t>
  </si>
  <si>
    <t>108100019</t>
  </si>
  <si>
    <t>108100018</t>
  </si>
  <si>
    <t>с. Багдарин, пер. Больничный, 2-1</t>
  </si>
  <si>
    <t>п. Маловский, ул. Речная, д.5-2</t>
  </si>
  <si>
    <t>108100026</t>
  </si>
  <si>
    <t>п. Маловский, ул. Октябрьская, 2-ая, д. 33А</t>
  </si>
  <si>
    <t>с.Багдарин, ул. Советская</t>
  </si>
  <si>
    <t>Асфальтовое покрытие внутри протяж. 298 м.</t>
  </si>
  <si>
    <t>с.Багдарин, ул. Баунтовская</t>
  </si>
  <si>
    <t>с.Багдарин, ул. Геологическая</t>
  </si>
  <si>
    <t>с.Багдарин, Строительная</t>
  </si>
  <si>
    <t xml:space="preserve">Здание котельной ДРСУ                </t>
  </si>
  <si>
    <t>108100021</t>
  </si>
  <si>
    <t>Объект незавершенного строительства</t>
  </si>
  <si>
    <t>с. Багдарин, мкр. Мост,2</t>
  </si>
  <si>
    <t>108100023</t>
  </si>
  <si>
    <t>Автомобильная дорога</t>
  </si>
  <si>
    <t>108100024</t>
  </si>
  <si>
    <t>Северный-поворот</t>
  </si>
  <si>
    <t>108100030</t>
  </si>
  <si>
    <t>с. Багдарин, ул. Комсомольская,7</t>
  </si>
  <si>
    <t>с.Багдарин ул.Комсомольская,10</t>
  </si>
  <si>
    <t>108100022</t>
  </si>
  <si>
    <t>нет</t>
  </si>
  <si>
    <t>помещения в здании нежилом №№5,20</t>
  </si>
  <si>
    <t>03:02:000000:2185</t>
  </si>
  <si>
    <t>03:02:010109:65</t>
  </si>
  <si>
    <t>03:02:000000:1302</t>
  </si>
  <si>
    <t>03:02:000000:262</t>
  </si>
  <si>
    <t>03:02:000000:1256</t>
  </si>
  <si>
    <t>03:02:010102:60</t>
  </si>
  <si>
    <t>03:02:010148:143</t>
  </si>
  <si>
    <t>03:02:010124:62</t>
  </si>
  <si>
    <t>03:02:000000:2356</t>
  </si>
  <si>
    <t>03:02:010160:55</t>
  </si>
  <si>
    <t>03-03-02/001/2009-233</t>
  </si>
  <si>
    <t>108100016</t>
  </si>
  <si>
    <t>п. Варваринский, ул. Мира 35</t>
  </si>
  <si>
    <t>Автомобиль ПАЗ 32053</t>
  </si>
  <si>
    <t>108100010</t>
  </si>
  <si>
    <t>ВА0000000304</t>
  </si>
  <si>
    <t>03:02:010115:124</t>
  </si>
  <si>
    <t>помещения в здании нежилом каб. 27,28,12,13,14,15,19,20,45</t>
  </si>
  <si>
    <t>0031000677</t>
  </si>
  <si>
    <t>ДЭС АД-01</t>
  </si>
  <si>
    <t>00-000032</t>
  </si>
  <si>
    <t>Электростанция  5 квт</t>
  </si>
  <si>
    <t>Помещение  № 20 в здании нежилом</t>
  </si>
  <si>
    <t>Системный блок DEXP Mars E105 Core</t>
  </si>
  <si>
    <t>0001300787</t>
  </si>
  <si>
    <t>0001300832</t>
  </si>
  <si>
    <t>0001300833</t>
  </si>
  <si>
    <t>Принтер лазерный ECOSYS P2035dn</t>
  </si>
  <si>
    <t>0001300834</t>
  </si>
  <si>
    <t>Системный блок Фриком Intel Core</t>
  </si>
  <si>
    <t>0001300835</t>
  </si>
  <si>
    <t>0001300836</t>
  </si>
  <si>
    <t>0001300766</t>
  </si>
  <si>
    <t>0001300765</t>
  </si>
  <si>
    <t>0001300831</t>
  </si>
  <si>
    <t>0001300830</t>
  </si>
  <si>
    <t>00013000804</t>
  </si>
  <si>
    <t>Системный блок Неттон</t>
  </si>
  <si>
    <t>000013000805</t>
  </si>
  <si>
    <t>Веб камера</t>
  </si>
  <si>
    <t>00013000803</t>
  </si>
  <si>
    <t>Телевизор LED 49</t>
  </si>
  <si>
    <t>0013000807</t>
  </si>
  <si>
    <t>Генератор бенз</t>
  </si>
  <si>
    <t>0013000808</t>
  </si>
  <si>
    <t>108100156</t>
  </si>
  <si>
    <t>Автодорога (сооружение дорожного транспорта)</t>
  </si>
  <si>
    <t>отворот на п. Маловский</t>
  </si>
  <si>
    <t>108100157</t>
  </si>
  <si>
    <t>Автодорога (сооружение дорожного транспорта) протяженность 13629 м.</t>
  </si>
  <si>
    <t>на п. Монгой</t>
  </si>
  <si>
    <t>108100070</t>
  </si>
  <si>
    <t>Зеркальная камера Canon EOS 1200 D Kit 18-55 mm</t>
  </si>
  <si>
    <t>приемник видеосигнала активный ATV-RX7762</t>
  </si>
  <si>
    <t>видеокамера FE HSPD720AND/120M</t>
  </si>
  <si>
    <t>Монтажный шкаф В-270*310*120</t>
  </si>
  <si>
    <t>передатчик видеосигнала пассивный AVT-TX725</t>
  </si>
  <si>
    <t>кабель EC-UU004-5E-PE-BK</t>
  </si>
  <si>
    <t>пульт управления EVA-707</t>
  </si>
  <si>
    <t>108100098</t>
  </si>
  <si>
    <t>стул персона</t>
  </si>
  <si>
    <t>108100074</t>
  </si>
  <si>
    <t>КТП-10/0,4 с трансформатором  ТМ250/10/0,4</t>
  </si>
  <si>
    <t>108100075</t>
  </si>
  <si>
    <t>видеокамера скоростная поворотная</t>
  </si>
  <si>
    <t>видеорегистратор 4-х канальный</t>
  </si>
  <si>
    <t>Жесткий диск Seagate Barracuda</t>
  </si>
  <si>
    <t>монитор 19,5</t>
  </si>
  <si>
    <t>108100162</t>
  </si>
  <si>
    <t>108100463</t>
  </si>
  <si>
    <t>108100461</t>
  </si>
  <si>
    <t>108100164</t>
  </si>
  <si>
    <t>108100165</t>
  </si>
  <si>
    <t>пульт управления скоростными видеокамерами</t>
  </si>
  <si>
    <t>108100071</t>
  </si>
  <si>
    <t>108100158</t>
  </si>
  <si>
    <t>фотоаппарат цифровой</t>
  </si>
  <si>
    <t>108100159</t>
  </si>
  <si>
    <t>портативный GPS-навигатор</t>
  </si>
  <si>
    <t>108100160</t>
  </si>
  <si>
    <t>Лазерное МФУ Xerox Work Centre 3025</t>
  </si>
  <si>
    <t>108100166</t>
  </si>
  <si>
    <t>108100167</t>
  </si>
  <si>
    <t>Процессор" гитарный ZOOM 606"</t>
  </si>
  <si>
    <t>108100168</t>
  </si>
  <si>
    <t>108100169</t>
  </si>
  <si>
    <t>Компьютер Pentium G2010</t>
  </si>
  <si>
    <t xml:space="preserve">стол компьютерный </t>
  </si>
  <si>
    <t>108100171</t>
  </si>
  <si>
    <t>108100172</t>
  </si>
  <si>
    <t>108100173</t>
  </si>
  <si>
    <t>цифровой копировальный аппарат</t>
  </si>
  <si>
    <t>национальный лук</t>
  </si>
  <si>
    <t>108100073</t>
  </si>
  <si>
    <t>108100085</t>
  </si>
  <si>
    <t>микроволновая печь</t>
  </si>
  <si>
    <t>Ноутбук Lenovo</t>
  </si>
  <si>
    <t>108100099</t>
  </si>
  <si>
    <t>101100054</t>
  </si>
  <si>
    <t>стол переговорочный</t>
  </si>
  <si>
    <t>101100055</t>
  </si>
  <si>
    <t>101100056</t>
  </si>
  <si>
    <t>приставка к столу переговорочному</t>
  </si>
  <si>
    <t>шкаф высокий</t>
  </si>
  <si>
    <t>101100057</t>
  </si>
  <si>
    <t>101100058</t>
  </si>
  <si>
    <t>вешало</t>
  </si>
  <si>
    <t>Кресло ЕДДС</t>
  </si>
  <si>
    <t>шкаф для документов ЕДДС</t>
  </si>
  <si>
    <t>01010012</t>
  </si>
  <si>
    <t>Сооружение (спортивная коробка)</t>
  </si>
  <si>
    <t>МАУ Багдаринская средняя общеобразовательная школа</t>
  </si>
  <si>
    <t>101340021</t>
  </si>
  <si>
    <t>101340008</t>
  </si>
  <si>
    <t>Комплект ауд. и тактильных средств</t>
  </si>
  <si>
    <t>Укладка травматологическая</t>
  </si>
  <si>
    <t>101340060</t>
  </si>
  <si>
    <t>101340061</t>
  </si>
  <si>
    <t xml:space="preserve">Термометр инфракрас. </t>
  </si>
  <si>
    <t>101340051</t>
  </si>
  <si>
    <t>101340023</t>
  </si>
  <si>
    <t>ПК DEXP Atlas</t>
  </si>
  <si>
    <t>Факс Panasonik KX-FP218RU</t>
  </si>
  <si>
    <t>1013400060</t>
  </si>
  <si>
    <t>101360050</t>
  </si>
  <si>
    <t>Стол учителя однотумбовый</t>
  </si>
  <si>
    <t>101360051</t>
  </si>
  <si>
    <t>Кушека медицинская смотровая</t>
  </si>
  <si>
    <t>Парты</t>
  </si>
  <si>
    <t>Стулья</t>
  </si>
  <si>
    <t>4101340025</t>
  </si>
  <si>
    <t>Вокальная радиосистема</t>
  </si>
  <si>
    <t>4101340026</t>
  </si>
  <si>
    <t>шкаф двухстворчатый</t>
  </si>
  <si>
    <t>Пульт управления светом</t>
  </si>
  <si>
    <t>РДК00003862</t>
  </si>
  <si>
    <t xml:space="preserve">внешний жесткий диск </t>
  </si>
  <si>
    <t>2101340014</t>
  </si>
  <si>
    <t>тепловая пушка</t>
  </si>
  <si>
    <t>2101360005</t>
  </si>
  <si>
    <t>21013400089</t>
  </si>
  <si>
    <t>21013400088</t>
  </si>
  <si>
    <t>гранит-3</t>
  </si>
  <si>
    <t>21013400087</t>
  </si>
  <si>
    <t>Фортепиано цифровое</t>
  </si>
  <si>
    <t>210134000043</t>
  </si>
  <si>
    <t>210134000049</t>
  </si>
  <si>
    <t>Гитара Yamaxa</t>
  </si>
  <si>
    <t>210134000040</t>
  </si>
  <si>
    <t>Гитара Yamaxa С40/02</t>
  </si>
  <si>
    <t>21013400042</t>
  </si>
  <si>
    <t>210134000021</t>
  </si>
  <si>
    <t>Стол ученический двухместный регулируемый</t>
  </si>
  <si>
    <t>1063100083</t>
  </si>
  <si>
    <t>Спутниковая тарелка</t>
  </si>
  <si>
    <t>21013400102</t>
  </si>
  <si>
    <t>стол рабочий с тумбой</t>
  </si>
  <si>
    <t>21013800089</t>
  </si>
  <si>
    <t>21013800090</t>
  </si>
  <si>
    <t>тепловая завеса</t>
  </si>
  <si>
    <t>210136000047</t>
  </si>
  <si>
    <t>210136000048</t>
  </si>
  <si>
    <t>21013600067</t>
  </si>
  <si>
    <t>журнальный столик</t>
  </si>
  <si>
    <t>окно ПВХ</t>
  </si>
  <si>
    <t>21013600003</t>
  </si>
  <si>
    <t>21013600004</t>
  </si>
  <si>
    <t>21013600007</t>
  </si>
  <si>
    <t>комод</t>
  </si>
  <si>
    <t>ковер детский</t>
  </si>
  <si>
    <t>210136000008</t>
  </si>
  <si>
    <t>210136000009</t>
  </si>
  <si>
    <t>минисистема</t>
  </si>
  <si>
    <t>21013600101</t>
  </si>
  <si>
    <t>дрель шуруповерт</t>
  </si>
  <si>
    <t>21013600100</t>
  </si>
  <si>
    <t>металлическая дверь</t>
  </si>
  <si>
    <t>41013600001</t>
  </si>
  <si>
    <t>МФУ Canon MF211</t>
  </si>
  <si>
    <t>210134000085</t>
  </si>
  <si>
    <t>котел Д-50</t>
  </si>
  <si>
    <t>410113400001</t>
  </si>
  <si>
    <t>шкаф-стеллаж (R-20)</t>
  </si>
  <si>
    <t>210136000080</t>
  </si>
  <si>
    <t>2101360040</t>
  </si>
  <si>
    <t>Генератор бензиновый</t>
  </si>
  <si>
    <t>Экран на штативе 180*180</t>
  </si>
  <si>
    <t>210631000081</t>
  </si>
  <si>
    <t xml:space="preserve">тачка </t>
  </si>
  <si>
    <t>21063100083</t>
  </si>
  <si>
    <t>шкаф М-18</t>
  </si>
  <si>
    <t>4101360013</t>
  </si>
  <si>
    <t xml:space="preserve">жесткий диск </t>
  </si>
  <si>
    <t>210134000086</t>
  </si>
  <si>
    <t>Телевизор Orion</t>
  </si>
  <si>
    <t>210134000009</t>
  </si>
  <si>
    <t>Коммуникатор</t>
  </si>
  <si>
    <t>210134000041</t>
  </si>
  <si>
    <t xml:space="preserve">Стеллаж библиотечный односторонний </t>
  </si>
  <si>
    <t>210136000010</t>
  </si>
  <si>
    <t>210136000011</t>
  </si>
  <si>
    <t>210136000012</t>
  </si>
  <si>
    <t>210136000013</t>
  </si>
  <si>
    <t>210136000014</t>
  </si>
  <si>
    <t>210136000015</t>
  </si>
  <si>
    <t>210136000016</t>
  </si>
  <si>
    <t>210136000017</t>
  </si>
  <si>
    <t>210136000018</t>
  </si>
  <si>
    <t>Стеллаж угловой СТБУ-1555-555-1910</t>
  </si>
  <si>
    <t>210136000019</t>
  </si>
  <si>
    <t>Стол библиотечный</t>
  </si>
  <si>
    <t>210136000020</t>
  </si>
  <si>
    <t>Тумба под оргтехнику</t>
  </si>
  <si>
    <t>210136000030</t>
  </si>
  <si>
    <t>210136000031</t>
  </si>
  <si>
    <t>210136000032</t>
  </si>
  <si>
    <t>210136000029</t>
  </si>
  <si>
    <t>210136000025</t>
  </si>
  <si>
    <t>стеллаж демонстрационный</t>
  </si>
  <si>
    <t>210136000026</t>
  </si>
  <si>
    <t>210136000027</t>
  </si>
  <si>
    <t>210136000028</t>
  </si>
  <si>
    <t>стол рабочий</t>
  </si>
  <si>
    <t>210136000024</t>
  </si>
  <si>
    <t>210136000023</t>
  </si>
  <si>
    <t>210136000021</t>
  </si>
  <si>
    <t>Стол  комп. АО -10R</t>
  </si>
  <si>
    <t>210136000022</t>
  </si>
  <si>
    <t>п. Малый Амалат</t>
  </si>
  <si>
    <t>библиотечный фонд  Доржиева</t>
  </si>
  <si>
    <t>30201837</t>
  </si>
  <si>
    <t>10107101</t>
  </si>
  <si>
    <t>10107102</t>
  </si>
  <si>
    <t>10107105</t>
  </si>
  <si>
    <t>мини диван</t>
  </si>
  <si>
    <t>10107106</t>
  </si>
  <si>
    <t>10107107</t>
  </si>
  <si>
    <t>10107108</t>
  </si>
  <si>
    <t>ларь  мороз "Бирюса"</t>
  </si>
  <si>
    <t>10107103</t>
  </si>
  <si>
    <t>весы мед.</t>
  </si>
  <si>
    <t>30201841</t>
  </si>
  <si>
    <t>Холодильник -шкаф фармац.</t>
  </si>
  <si>
    <t>30201843</t>
  </si>
  <si>
    <t>Эл. Плита ПЭ</t>
  </si>
  <si>
    <t>30201849</t>
  </si>
  <si>
    <t>Актив. акустическая система</t>
  </si>
  <si>
    <t>30201850</t>
  </si>
  <si>
    <t>радиосистема</t>
  </si>
  <si>
    <t>30201844</t>
  </si>
  <si>
    <t>мясорубка МИМ -300М</t>
  </si>
  <si>
    <t>30201846</t>
  </si>
  <si>
    <t>стол производ 100/60</t>
  </si>
  <si>
    <t>30201848</t>
  </si>
  <si>
    <t>стол производ 80/60</t>
  </si>
  <si>
    <t>30201847</t>
  </si>
  <si>
    <t>стол производ 120/70</t>
  </si>
  <si>
    <t>30201845</t>
  </si>
  <si>
    <t>весы  ТВ-М-150</t>
  </si>
  <si>
    <t>30201851</t>
  </si>
  <si>
    <t>30201852</t>
  </si>
  <si>
    <t>Диван 6-ти двухсторон.</t>
  </si>
  <si>
    <t>30201840</t>
  </si>
  <si>
    <t>стенд-уголок</t>
  </si>
  <si>
    <t>30201835</t>
  </si>
  <si>
    <t>водонагреватель Аристон</t>
  </si>
  <si>
    <t>30207953</t>
  </si>
  <si>
    <t>30207955</t>
  </si>
  <si>
    <t>плантограф в комплекте медиц.</t>
  </si>
  <si>
    <t>30207949</t>
  </si>
  <si>
    <t>шкаф + угол</t>
  </si>
  <si>
    <t>30207948</t>
  </si>
  <si>
    <t>кухонная секция</t>
  </si>
  <si>
    <t>30207947</t>
  </si>
  <si>
    <t>игровой бассейн</t>
  </si>
  <si>
    <t>30207957</t>
  </si>
  <si>
    <t>30207956</t>
  </si>
  <si>
    <t>30207952</t>
  </si>
  <si>
    <t>ростомер РМ-1</t>
  </si>
  <si>
    <t>детская игровая мебель "Магазин"</t>
  </si>
  <si>
    <t>30207958</t>
  </si>
  <si>
    <t>30207959</t>
  </si>
  <si>
    <t>детская игровая мебель кухня с холодильником</t>
  </si>
  <si>
    <t>30207960</t>
  </si>
  <si>
    <t>Детская игровая мебель "Парикмахерская с пуфиком"</t>
  </si>
  <si>
    <t>детская игровая мебель больница</t>
  </si>
  <si>
    <t>30207961</t>
  </si>
  <si>
    <t>мягкая мебель "Одуванчик"</t>
  </si>
  <si>
    <t>30207962</t>
  </si>
  <si>
    <t>30207954</t>
  </si>
  <si>
    <t>Набор диагностический</t>
  </si>
  <si>
    <t>ВА0000000145</t>
  </si>
  <si>
    <t>Учебник по ФГОС</t>
  </si>
  <si>
    <t>Учебники Вербицкая</t>
  </si>
  <si>
    <t>Учебники математика 4 кл. Моро</t>
  </si>
  <si>
    <t>Учебники география 7 кл.</t>
  </si>
  <si>
    <t xml:space="preserve">Холодильник </t>
  </si>
  <si>
    <t>ВА0000000156</t>
  </si>
  <si>
    <t>ВА0000000153</t>
  </si>
  <si>
    <t>Плантограф в комплекте</t>
  </si>
  <si>
    <t>МФУ (медкабинет)</t>
  </si>
  <si>
    <t>ВА0000000146</t>
  </si>
  <si>
    <t>ВА0000000157</t>
  </si>
  <si>
    <t>Шкаф медицинский</t>
  </si>
  <si>
    <t>ВА0000000154</t>
  </si>
  <si>
    <t>Шкаф медицинский металлический</t>
  </si>
  <si>
    <t>ВА0000000149</t>
  </si>
  <si>
    <t>ВА0000000148</t>
  </si>
  <si>
    <t>Стол в медкабинет</t>
  </si>
  <si>
    <t>0000000000000756</t>
  </si>
  <si>
    <t>0000000000000747</t>
  </si>
  <si>
    <t>Шкаф металл для документов</t>
  </si>
  <si>
    <t>0000000000000746</t>
  </si>
  <si>
    <t>0000000000000755</t>
  </si>
  <si>
    <t>0000000000000751</t>
  </si>
  <si>
    <t>Ширма медицинская</t>
  </si>
  <si>
    <t>0000000000000750</t>
  </si>
  <si>
    <t>Столик манипуляционный</t>
  </si>
  <si>
    <t>0000000000000749</t>
  </si>
  <si>
    <t>0000000000000748</t>
  </si>
  <si>
    <t>Секундомер</t>
  </si>
  <si>
    <t>0000000000000752</t>
  </si>
  <si>
    <t>Плантограф детский кмплект</t>
  </si>
  <si>
    <t>0000000000000753</t>
  </si>
  <si>
    <t>Стол А-00ЗИП АРГО</t>
  </si>
  <si>
    <t>0000000000000759</t>
  </si>
  <si>
    <t>шкаф медицинский металлический</t>
  </si>
  <si>
    <t>0000000000000758</t>
  </si>
  <si>
    <t xml:space="preserve">учебники </t>
  </si>
  <si>
    <t>Звукоусилительная система</t>
  </si>
  <si>
    <t xml:space="preserve">Водонагреватель </t>
  </si>
  <si>
    <t>МБУ дополнительного образования "Детская юношеская школа"</t>
  </si>
  <si>
    <t>помещения</t>
  </si>
  <si>
    <t>30202365</t>
  </si>
  <si>
    <t>Ноутбук Asus</t>
  </si>
  <si>
    <t>мойка</t>
  </si>
  <si>
    <t>30202366</t>
  </si>
  <si>
    <t>всего:</t>
  </si>
  <si>
    <t>дальномер лазерный</t>
  </si>
  <si>
    <t>1630087</t>
  </si>
  <si>
    <t>палатка 6-ти  местная</t>
  </si>
  <si>
    <t>1630088</t>
  </si>
  <si>
    <t>мотор сузуки</t>
  </si>
  <si>
    <t>1630089</t>
  </si>
  <si>
    <t>лодка резиновая</t>
  </si>
  <si>
    <t>1630090</t>
  </si>
  <si>
    <t>палатка</t>
  </si>
  <si>
    <t>1630091</t>
  </si>
  <si>
    <t>ноубук ASUS</t>
  </si>
  <si>
    <t>1630086</t>
  </si>
  <si>
    <t>ноутбук Aser</t>
  </si>
  <si>
    <t>1630085</t>
  </si>
  <si>
    <t>1630083</t>
  </si>
  <si>
    <t>принтер Kyocera</t>
  </si>
  <si>
    <t>принтер Epson</t>
  </si>
  <si>
    <t>1630084</t>
  </si>
  <si>
    <t>10106021</t>
  </si>
  <si>
    <t>10106020</t>
  </si>
  <si>
    <t>Ноутбук Lenowo 100-151 BY</t>
  </si>
  <si>
    <t>МАДОУ детский сад "Жемчужинка"</t>
  </si>
  <si>
    <t>стиральная машина WS-80-PET</t>
  </si>
  <si>
    <t>01380143</t>
  </si>
  <si>
    <t>01380184</t>
  </si>
  <si>
    <t>01630058</t>
  </si>
  <si>
    <t>01380092</t>
  </si>
  <si>
    <t>01380222</t>
  </si>
  <si>
    <t>01380189</t>
  </si>
  <si>
    <t>Антенна</t>
  </si>
  <si>
    <t>302500868</t>
  </si>
  <si>
    <t>01360008</t>
  </si>
  <si>
    <t>01360009а</t>
  </si>
  <si>
    <t>30202202</t>
  </si>
  <si>
    <t>Ноутбук DELL 5040</t>
  </si>
  <si>
    <t xml:space="preserve">Мультимедипроектор </t>
  </si>
  <si>
    <t>Экран настенный</t>
  </si>
  <si>
    <t>30202204</t>
  </si>
  <si>
    <t>30202203</t>
  </si>
  <si>
    <t>Шкаф широкий закрытый</t>
  </si>
  <si>
    <t>30202207</t>
  </si>
  <si>
    <t>30202206</t>
  </si>
  <si>
    <t>30202209</t>
  </si>
  <si>
    <t>30202208</t>
  </si>
  <si>
    <t>доска настенная 3-х элементная</t>
  </si>
  <si>
    <t>30202210</t>
  </si>
  <si>
    <t>1020093</t>
  </si>
  <si>
    <t xml:space="preserve">Телевизор </t>
  </si>
  <si>
    <t>1020094</t>
  </si>
  <si>
    <t>1020097</t>
  </si>
  <si>
    <t>котел КЧМ-5-6К-03 50кВт</t>
  </si>
  <si>
    <t>1020092</t>
  </si>
  <si>
    <t>Здание</t>
  </si>
  <si>
    <t>1/2 часть квартиры</t>
  </si>
  <si>
    <t>п.Уаки,т ул.Советская,2</t>
  </si>
  <si>
    <t>01630037</t>
  </si>
  <si>
    <t>01380036а</t>
  </si>
  <si>
    <t>30302175</t>
  </si>
  <si>
    <t>30302176</t>
  </si>
  <si>
    <t xml:space="preserve">Стол 1000*600*860 </t>
  </si>
  <si>
    <t>плакат</t>
  </si>
  <si>
    <t>30302173</t>
  </si>
  <si>
    <t>151660</t>
  </si>
  <si>
    <t>компьютер в сборе DERO NEOS 370MN</t>
  </si>
  <si>
    <t>151661</t>
  </si>
  <si>
    <t xml:space="preserve">Невзорова  Запоминайка </t>
  </si>
  <si>
    <t>1011278</t>
  </si>
  <si>
    <t>монитор 18.5</t>
  </si>
  <si>
    <t>мясорубка</t>
  </si>
  <si>
    <t>1011275</t>
  </si>
  <si>
    <t>факс панасоник</t>
  </si>
  <si>
    <t>1011274</t>
  </si>
  <si>
    <t>лампа бактерицидная</t>
  </si>
  <si>
    <t>1011265</t>
  </si>
  <si>
    <t>1011264</t>
  </si>
  <si>
    <t>151603</t>
  </si>
  <si>
    <t>черепаха сенсорная дидиктическая</t>
  </si>
  <si>
    <t>151593</t>
  </si>
  <si>
    <t>телевизор 24 ВВК LEM2485FDTG</t>
  </si>
  <si>
    <t>телевизор 22</t>
  </si>
  <si>
    <t>151597</t>
  </si>
  <si>
    <t>151566</t>
  </si>
  <si>
    <t>кресло детское фунтик</t>
  </si>
  <si>
    <t>151616</t>
  </si>
  <si>
    <t>151617</t>
  </si>
  <si>
    <t>1011273</t>
  </si>
  <si>
    <t>стеллаж кухонный для тарелок и стаканов</t>
  </si>
  <si>
    <t xml:space="preserve">весы </t>
  </si>
  <si>
    <t>1011294</t>
  </si>
  <si>
    <t>1011293</t>
  </si>
  <si>
    <t>1011292</t>
  </si>
  <si>
    <t>горка пластмассовая для бассейна</t>
  </si>
  <si>
    <t>диван двухсторнний</t>
  </si>
  <si>
    <t>1011291</t>
  </si>
  <si>
    <t>1011290</t>
  </si>
  <si>
    <t>живой уголок цветной</t>
  </si>
  <si>
    <t>1011288</t>
  </si>
  <si>
    <t>1010289</t>
  </si>
  <si>
    <t>игровой набор(веселые старты)</t>
  </si>
  <si>
    <t>1011287</t>
  </si>
  <si>
    <t xml:space="preserve">стеллаж кухонный </t>
  </si>
  <si>
    <t>1011270</t>
  </si>
  <si>
    <t>стол письменный с подвесной тумбой</t>
  </si>
  <si>
    <t>151588</t>
  </si>
  <si>
    <t>151596</t>
  </si>
  <si>
    <t>полка кухонная закрытая настенная</t>
  </si>
  <si>
    <t>151595</t>
  </si>
  <si>
    <t>151594</t>
  </si>
  <si>
    <t>151605</t>
  </si>
  <si>
    <t>151604</t>
  </si>
  <si>
    <t>151602</t>
  </si>
  <si>
    <t>шкаф широкий со стеклом С-836</t>
  </si>
  <si>
    <t>151601</t>
  </si>
  <si>
    <t>151600</t>
  </si>
  <si>
    <t>уголок природы</t>
  </si>
  <si>
    <t>151642</t>
  </si>
  <si>
    <t>стол дидактический</t>
  </si>
  <si>
    <t>1011217</t>
  </si>
  <si>
    <t>1011216</t>
  </si>
  <si>
    <t>1011212</t>
  </si>
  <si>
    <t>стол эргономический</t>
  </si>
  <si>
    <t>1011210</t>
  </si>
  <si>
    <t>сухой бассейн</t>
  </si>
  <si>
    <t>151599</t>
  </si>
  <si>
    <t>151598</t>
  </si>
  <si>
    <t>151613</t>
  </si>
  <si>
    <t>мольберт двухсторонний</t>
  </si>
  <si>
    <t>151614</t>
  </si>
  <si>
    <t>настольная игра теннис</t>
  </si>
  <si>
    <t>151615</t>
  </si>
  <si>
    <t>уголок магазин</t>
  </si>
  <si>
    <t>151612</t>
  </si>
  <si>
    <t>151611</t>
  </si>
  <si>
    <t>уголок парикмахерская</t>
  </si>
  <si>
    <t>151610</t>
  </si>
  <si>
    <t>уголок с зеркалом</t>
  </si>
  <si>
    <t>151609</t>
  </si>
  <si>
    <t>151607</t>
  </si>
  <si>
    <t>151608</t>
  </si>
  <si>
    <t>шкаф SL65Т</t>
  </si>
  <si>
    <t>151606</t>
  </si>
  <si>
    <t>уголок ИЗО "Клякса"</t>
  </si>
  <si>
    <t>151565</t>
  </si>
  <si>
    <t>уголок кукольный театр</t>
  </si>
  <si>
    <t>151564</t>
  </si>
  <si>
    <t>151563</t>
  </si>
  <si>
    <t>уголок кухонька стандарт</t>
  </si>
  <si>
    <t>МДОУ детский сад "УРГЫ"</t>
  </si>
  <si>
    <t>МБДОУ детский сад "УРГЫ"</t>
  </si>
  <si>
    <t>Электрокотел ЭВМГ-36 квт</t>
  </si>
  <si>
    <t>ВА0000003055</t>
  </si>
  <si>
    <t>ВА0000003050</t>
  </si>
  <si>
    <t>циркулярный насос с гайками</t>
  </si>
  <si>
    <t>00000320,323-325</t>
  </si>
  <si>
    <t>0031000695</t>
  </si>
  <si>
    <t>01360204</t>
  </si>
  <si>
    <t>01360217</t>
  </si>
  <si>
    <t>01360218</t>
  </si>
  <si>
    <t>01630207</t>
  </si>
  <si>
    <t>01630208</t>
  </si>
  <si>
    <t>01630209</t>
  </si>
  <si>
    <t>01630253а</t>
  </si>
  <si>
    <t>01360150а</t>
  </si>
  <si>
    <t>01360151а</t>
  </si>
  <si>
    <t>01360210</t>
  </si>
  <si>
    <t>01380150а</t>
  </si>
  <si>
    <t xml:space="preserve">цифровая видеокамера </t>
  </si>
  <si>
    <t>10134902</t>
  </si>
  <si>
    <t>000000109</t>
  </si>
  <si>
    <t>01360215</t>
  </si>
  <si>
    <t>01360234</t>
  </si>
  <si>
    <t>01380169а</t>
  </si>
  <si>
    <t>01380172а</t>
  </si>
  <si>
    <t>01380171а</t>
  </si>
  <si>
    <t>01380170а</t>
  </si>
  <si>
    <t>МФУ Kyocera ECOSYS M2030</t>
  </si>
  <si>
    <t>планшет</t>
  </si>
  <si>
    <t>спутниковый терминал для ЕГЭ</t>
  </si>
  <si>
    <t>сканер</t>
  </si>
  <si>
    <t xml:space="preserve">сейф </t>
  </si>
  <si>
    <t>радиотелефон</t>
  </si>
  <si>
    <t>комплект "Базовый"</t>
  </si>
  <si>
    <t>аллигатор</t>
  </si>
  <si>
    <t xml:space="preserve">ксерокс </t>
  </si>
  <si>
    <t xml:space="preserve">бесперебойник </t>
  </si>
  <si>
    <t>ноутбук Леново</t>
  </si>
  <si>
    <t>пртнтер/сканер/копир/МФУKyocera</t>
  </si>
  <si>
    <t>системный блок Фриком Оптим</t>
  </si>
  <si>
    <t>системный блок Фриком Старт</t>
  </si>
  <si>
    <t>Аккумуляторная батарея Delta</t>
  </si>
  <si>
    <t>кабель</t>
  </si>
  <si>
    <t>Клавиатура</t>
  </si>
  <si>
    <t>принтер лазерный Canon LBR6000</t>
  </si>
  <si>
    <t>системный блок E1S</t>
  </si>
  <si>
    <t>принтер, сканер, копир</t>
  </si>
  <si>
    <t>диапозон комплект спутниковый интернет</t>
  </si>
  <si>
    <t xml:space="preserve">проектор ASER </t>
  </si>
  <si>
    <t xml:space="preserve">навигатор GPS </t>
  </si>
  <si>
    <t>01380173а</t>
  </si>
  <si>
    <t xml:space="preserve">с.Багдарин </t>
  </si>
  <si>
    <t>кондиционер Електролюкс</t>
  </si>
  <si>
    <t>электродрель</t>
  </si>
  <si>
    <t>набор слесарно-монтажного инструмента</t>
  </si>
  <si>
    <t>0000000100</t>
  </si>
  <si>
    <t>2011</t>
  </si>
  <si>
    <t>01630260а</t>
  </si>
  <si>
    <t>стол ученический растущий, регулируемый угол наклона</t>
  </si>
  <si>
    <t>стол подъемно-поворотный 2-мя плоскостями</t>
  </si>
  <si>
    <t>стол письменный ольха</t>
  </si>
  <si>
    <t>стол письмен. с подвесной тумбой</t>
  </si>
  <si>
    <t>МАУ детский сад "Жемчужинка"</t>
  </si>
  <si>
    <t>Плакат</t>
  </si>
  <si>
    <t>01011595</t>
  </si>
  <si>
    <t>01011367</t>
  </si>
  <si>
    <t xml:space="preserve"> </t>
  </si>
  <si>
    <t xml:space="preserve">монитор LG </t>
  </si>
  <si>
    <t>1430203499</t>
  </si>
  <si>
    <t>163612553</t>
  </si>
  <si>
    <t>МФУ Kyocera M2335DF435</t>
  </si>
  <si>
    <t>1430203498</t>
  </si>
  <si>
    <t>0101060022</t>
  </si>
  <si>
    <t>163612552</t>
  </si>
  <si>
    <t>1430203501</t>
  </si>
  <si>
    <t>1430203701</t>
  </si>
  <si>
    <t>00000000151</t>
  </si>
  <si>
    <t xml:space="preserve">МФУKyocera </t>
  </si>
  <si>
    <t>010106182</t>
  </si>
  <si>
    <t>010106132</t>
  </si>
  <si>
    <t>010106104</t>
  </si>
  <si>
    <t>010106181</t>
  </si>
  <si>
    <t>010106177-179</t>
  </si>
  <si>
    <t>Монитор Philips23.6</t>
  </si>
  <si>
    <t>тумба приставная  АВ-22</t>
  </si>
  <si>
    <t>163612559</t>
  </si>
  <si>
    <t>тумба подкатная АВ-20</t>
  </si>
  <si>
    <t>163612567</t>
  </si>
  <si>
    <t>стол угловой А-33</t>
  </si>
  <si>
    <t>163612578</t>
  </si>
  <si>
    <t>кресло офисное комфорт</t>
  </si>
  <si>
    <t>1636125512</t>
  </si>
  <si>
    <t>163612562</t>
  </si>
  <si>
    <t>шкаф для документов АВ--23</t>
  </si>
  <si>
    <t>163612582</t>
  </si>
  <si>
    <t>163612573</t>
  </si>
  <si>
    <t>1636125514</t>
  </si>
  <si>
    <t>163612569</t>
  </si>
  <si>
    <t>набор настольный</t>
  </si>
  <si>
    <t>16361255110</t>
  </si>
  <si>
    <t>163612557</t>
  </si>
  <si>
    <t>тумба под кресло</t>
  </si>
  <si>
    <t>163612561</t>
  </si>
  <si>
    <t>163612583</t>
  </si>
  <si>
    <t>163612575</t>
  </si>
  <si>
    <t>163612560</t>
  </si>
  <si>
    <t>шкаф для одежды АВ-28</t>
  </si>
  <si>
    <t>163612587</t>
  </si>
  <si>
    <t>163612576</t>
  </si>
  <si>
    <t>1636125517</t>
  </si>
  <si>
    <t>163612563</t>
  </si>
  <si>
    <t>163612585</t>
  </si>
  <si>
    <t>163612572</t>
  </si>
  <si>
    <t>тумба под ксерокс</t>
  </si>
  <si>
    <t>1636124615</t>
  </si>
  <si>
    <t>1636124618</t>
  </si>
  <si>
    <t>1636125518</t>
  </si>
  <si>
    <t>1636124213</t>
  </si>
  <si>
    <t>1636124613</t>
  </si>
  <si>
    <t>1636125515</t>
  </si>
  <si>
    <t>163612586</t>
  </si>
  <si>
    <t>163612566</t>
  </si>
  <si>
    <t>163612564</t>
  </si>
  <si>
    <t>163612571</t>
  </si>
  <si>
    <t>1636125519</t>
  </si>
  <si>
    <t>163612555</t>
  </si>
  <si>
    <t>шкаф бухгалтерский КБ-011т</t>
  </si>
  <si>
    <t>163612580</t>
  </si>
  <si>
    <t>шкаф архивный</t>
  </si>
  <si>
    <t>163612579</t>
  </si>
  <si>
    <t>стол угловой АВ-44</t>
  </si>
  <si>
    <t>1636124211</t>
  </si>
  <si>
    <t>1636124611</t>
  </si>
  <si>
    <t>тумба под  ксерокс</t>
  </si>
  <si>
    <t>1636124614</t>
  </si>
  <si>
    <t>1636124617</t>
  </si>
  <si>
    <t>1636125511</t>
  </si>
  <si>
    <t>163612556</t>
  </si>
  <si>
    <t>163612558</t>
  </si>
  <si>
    <t>163612577</t>
  </si>
  <si>
    <t>1636125513</t>
  </si>
  <si>
    <t>163612565</t>
  </si>
  <si>
    <t>163612574</t>
  </si>
  <si>
    <t>1636124619</t>
  </si>
  <si>
    <t>16361255111</t>
  </si>
  <si>
    <t>163612584</t>
  </si>
  <si>
    <t>1636124212</t>
  </si>
  <si>
    <t>1636124612</t>
  </si>
  <si>
    <t>1636124616</t>
  </si>
  <si>
    <t>1636125516</t>
  </si>
  <si>
    <t>шкаф для документов 5-ти секционный</t>
  </si>
  <si>
    <t>010106174</t>
  </si>
  <si>
    <t>010106153</t>
  </si>
  <si>
    <t>010106158</t>
  </si>
  <si>
    <t>шкаф для одежды малый</t>
  </si>
  <si>
    <t>010106157</t>
  </si>
  <si>
    <t>тумба выкатная 3 ящика</t>
  </si>
  <si>
    <t>010106163</t>
  </si>
  <si>
    <t>010106167</t>
  </si>
  <si>
    <t>010106154</t>
  </si>
  <si>
    <t>010106165</t>
  </si>
  <si>
    <t>010106162</t>
  </si>
  <si>
    <t>010106166</t>
  </si>
  <si>
    <t>шкаф  для документов 5-ти секц.</t>
  </si>
  <si>
    <t>010106175</t>
  </si>
  <si>
    <t>010106160</t>
  </si>
  <si>
    <t>010106173</t>
  </si>
  <si>
    <t>010106168</t>
  </si>
  <si>
    <t>010106161</t>
  </si>
  <si>
    <t>010106172</t>
  </si>
  <si>
    <t>010106164</t>
  </si>
  <si>
    <t>010106156</t>
  </si>
  <si>
    <t>Системный блок  Фриком Хеон</t>
  </si>
  <si>
    <t>010106151</t>
  </si>
  <si>
    <t>Монитор LCD23</t>
  </si>
  <si>
    <t>010106152</t>
  </si>
  <si>
    <t>010106176</t>
  </si>
  <si>
    <t>здание нежилое</t>
  </si>
  <si>
    <t>Компьютер Persona</t>
  </si>
  <si>
    <t>ЦДО</t>
  </si>
  <si>
    <t>Уакитская школа</t>
  </si>
  <si>
    <t>стеллаж для игрушек Паровозик</t>
  </si>
  <si>
    <t>1011219</t>
  </si>
  <si>
    <t>с. Багдарин, ул. Ленина, д. 66, кв. 4</t>
  </si>
  <si>
    <t>п. Маловский, ул. Подгорная, д.3, кв. 2</t>
  </si>
  <si>
    <t>с. Багдарин, пе. Баргузинский, д. 1, кв. 2</t>
  </si>
  <si>
    <t>Автобус ПАЗ 32053-110-67</t>
  </si>
  <si>
    <t>Аппаратно-програмный комплекс электроэнцефалографический комплекс "Мицар-ЭЭГ-20"</t>
  </si>
  <si>
    <t>Снегоболотоход гусеничный ГАЗ 34039-32</t>
  </si>
  <si>
    <t>ПК DEXP Mars E132</t>
  </si>
  <si>
    <t>Монитор Aser, память Kingston,  сетевая карта</t>
  </si>
  <si>
    <t>МФУ Canon PIXMA</t>
  </si>
  <si>
    <t>видеорегистратор</t>
  </si>
  <si>
    <t>03:02:000000:1142</t>
  </si>
  <si>
    <t>03:02:010118:45</t>
  </si>
  <si>
    <t>03:02:000000:1214</t>
  </si>
  <si>
    <t>0001300837</t>
  </si>
  <si>
    <t xml:space="preserve">МФУ НР Laser </t>
  </si>
  <si>
    <t>0001300840</t>
  </si>
  <si>
    <t>Веб камера Logitech</t>
  </si>
  <si>
    <t>0001300839</t>
  </si>
  <si>
    <t>Монитор Acer 21.5</t>
  </si>
  <si>
    <t>0001300838</t>
  </si>
  <si>
    <t>Факс Panasonik KX-FT982</t>
  </si>
  <si>
    <t>000150000015</t>
  </si>
  <si>
    <t>Автомобиль Hyundai Greta</t>
  </si>
  <si>
    <t>Холодильник Tesler</t>
  </si>
  <si>
    <t>0001600125</t>
  </si>
  <si>
    <t>Кресло офисное</t>
  </si>
  <si>
    <t>0001600127</t>
  </si>
  <si>
    <t>0001600126</t>
  </si>
  <si>
    <t>0001600128</t>
  </si>
  <si>
    <t>0001600130</t>
  </si>
  <si>
    <t>001600131</t>
  </si>
  <si>
    <t>0001600132</t>
  </si>
  <si>
    <t>Монитор Asus</t>
  </si>
  <si>
    <t>0001600137</t>
  </si>
  <si>
    <t>0001600138</t>
  </si>
  <si>
    <t>0001600139</t>
  </si>
  <si>
    <t>0001600140</t>
  </si>
  <si>
    <t>стойка администратора</t>
  </si>
  <si>
    <t>0001600141</t>
  </si>
  <si>
    <t>0001600142</t>
  </si>
  <si>
    <t>0001600143</t>
  </si>
  <si>
    <t>Автомобиль LADA GRRATA</t>
  </si>
  <si>
    <t>57</t>
  </si>
  <si>
    <t>Листоподборочная машина Uchida-100</t>
  </si>
  <si>
    <t>58</t>
  </si>
  <si>
    <t>с.Багдарин, Комсомольская,1</t>
  </si>
  <si>
    <t>Термоклеевая машина Boway BW-920V</t>
  </si>
  <si>
    <t>59</t>
  </si>
  <si>
    <t>Резак гильотинный KW-trio 3942</t>
  </si>
  <si>
    <t>60</t>
  </si>
  <si>
    <t>Механический степлер Y-FEN YF9993</t>
  </si>
  <si>
    <t xml:space="preserve">Шкаф </t>
  </si>
  <si>
    <t>ВА0000003065</t>
  </si>
  <si>
    <t>ПЭВМ personal 140</t>
  </si>
  <si>
    <t>30202211</t>
  </si>
  <si>
    <t>30202212</t>
  </si>
  <si>
    <t>Мультимедиапроектор Aser</t>
  </si>
  <si>
    <t>с. Романовка, ул. Лесная, д.14</t>
  </si>
  <si>
    <t>108100184</t>
  </si>
  <si>
    <t>0001300844</t>
  </si>
  <si>
    <t>0001300845</t>
  </si>
  <si>
    <t>0001300846</t>
  </si>
  <si>
    <t>0001300847</t>
  </si>
  <si>
    <t>0001300848</t>
  </si>
  <si>
    <t>0001300849</t>
  </si>
  <si>
    <t>0001300850</t>
  </si>
  <si>
    <t>0001300851</t>
  </si>
  <si>
    <t>Смартфон Самсунг J5</t>
  </si>
  <si>
    <t>0001300843</t>
  </si>
  <si>
    <t xml:space="preserve">облучатель </t>
  </si>
  <si>
    <t>2017</t>
  </si>
  <si>
    <t>набор лабораторный механика</t>
  </si>
  <si>
    <t>набор лабораторный электричество</t>
  </si>
  <si>
    <t>набор электродинимика</t>
  </si>
  <si>
    <t>Забадаева, Алтаргана</t>
  </si>
  <si>
    <t>Туалет уличный</t>
  </si>
  <si>
    <t>с.Багдарин      ул.Рабочая,1 кв. 3</t>
  </si>
  <si>
    <t>мультимедийный проектор (кабинет биологии)</t>
  </si>
  <si>
    <t>принтер струйный</t>
  </si>
  <si>
    <t xml:space="preserve">проектор мультимедиа </t>
  </si>
  <si>
    <t>51013400001</t>
  </si>
  <si>
    <t>51013400002</t>
  </si>
  <si>
    <t>51013400003</t>
  </si>
  <si>
    <t>51013400005</t>
  </si>
  <si>
    <t>51013400004</t>
  </si>
  <si>
    <t>Автомобиль УАЗ-220695-04</t>
  </si>
  <si>
    <t>с.Романовка ул.Почтовая,</t>
  </si>
  <si>
    <t>10107109</t>
  </si>
  <si>
    <t>10107110</t>
  </si>
  <si>
    <t>водонагреватель ELSOTHERM</t>
  </si>
  <si>
    <t>вывеска</t>
  </si>
  <si>
    <t>30201838</t>
  </si>
  <si>
    <t>эл. рубанок</t>
  </si>
  <si>
    <t>30201854</t>
  </si>
  <si>
    <t>шкаф платяной</t>
  </si>
  <si>
    <t>30201853</t>
  </si>
  <si>
    <t>01630454</t>
  </si>
  <si>
    <t>001380464</t>
  </si>
  <si>
    <t>Компьютер учителя</t>
  </si>
  <si>
    <t>101340050</t>
  </si>
  <si>
    <t>341</t>
  </si>
  <si>
    <t>373</t>
  </si>
  <si>
    <t>374</t>
  </si>
  <si>
    <t>372</t>
  </si>
  <si>
    <t>375</t>
  </si>
  <si>
    <t>101342</t>
  </si>
  <si>
    <t>с. Багдарин, ул. Морозова, 11, кв.2.</t>
  </si>
  <si>
    <t>108100344</t>
  </si>
  <si>
    <t>108100346</t>
  </si>
  <si>
    <t>03:02:090101:126</t>
  </si>
  <si>
    <t>нежилое здание( аэропорт)</t>
  </si>
  <si>
    <t>03:02:410102:508</t>
  </si>
  <si>
    <t>03:02:390101:125</t>
  </si>
  <si>
    <t>03:02:110112:128</t>
  </si>
  <si>
    <t>принтер струйный EPSON</t>
  </si>
  <si>
    <t>МФУ HP Laser Je tPro 400</t>
  </si>
  <si>
    <t>Видеокамера JVC GZ-R415</t>
  </si>
  <si>
    <t>108100353</t>
  </si>
  <si>
    <t>портативный видеорегистратор</t>
  </si>
  <si>
    <t>108100355</t>
  </si>
  <si>
    <t>108100356</t>
  </si>
  <si>
    <t>дорожная рейка универсальная  РДУ-АНДОР</t>
  </si>
  <si>
    <t>108100357</t>
  </si>
  <si>
    <t>квадрокоптер UP Air One</t>
  </si>
  <si>
    <t>108100358</t>
  </si>
  <si>
    <t>Система видеонаблюдения</t>
  </si>
  <si>
    <t>108100387</t>
  </si>
  <si>
    <t>Минисистема LG</t>
  </si>
  <si>
    <t>108100360</t>
  </si>
  <si>
    <t>108100375</t>
  </si>
  <si>
    <t>кресло-секция 3-местная</t>
  </si>
  <si>
    <t>108100350</t>
  </si>
  <si>
    <t>108100187</t>
  </si>
  <si>
    <t>стол письменный "Ронда"</t>
  </si>
  <si>
    <t>108100188</t>
  </si>
  <si>
    <t>пенал "Каскад"</t>
  </si>
  <si>
    <t>108100189</t>
  </si>
  <si>
    <t>пенал "Кристина"</t>
  </si>
  <si>
    <t>108100190</t>
  </si>
  <si>
    <t>стол компьютерный "Престиж"</t>
  </si>
  <si>
    <t>01380546</t>
  </si>
  <si>
    <t>101340013</t>
  </si>
  <si>
    <t>Мультимедиа-проектор ViewSonik PJD</t>
  </si>
  <si>
    <t>здание нежилоое</t>
  </si>
  <si>
    <t>5101340001</t>
  </si>
  <si>
    <t>Акустическая система BEHRINGER B115MP3</t>
  </si>
  <si>
    <t>Активный студийный мониторYamaha</t>
  </si>
  <si>
    <t>5103400006</t>
  </si>
  <si>
    <t>21013400060</t>
  </si>
  <si>
    <t>21013400061</t>
  </si>
  <si>
    <t>Световой эффект многолучевой</t>
  </si>
  <si>
    <t>21013400080</t>
  </si>
  <si>
    <t>Светильник многолучевой  5 мм INVOLIGHT NL410-LED</t>
  </si>
  <si>
    <t>21013400078</t>
  </si>
  <si>
    <t>21013400079</t>
  </si>
  <si>
    <t>принтер Canon PIXMA</t>
  </si>
  <si>
    <t>21013400122</t>
  </si>
  <si>
    <t>колонки Dialog AB-45B</t>
  </si>
  <si>
    <t>21013400058</t>
  </si>
  <si>
    <t>библиотечный фонд 2016Доржиева</t>
  </si>
  <si>
    <t>пособие</t>
  </si>
  <si>
    <t xml:space="preserve">библиотечный фонд Шелковникова </t>
  </si>
  <si>
    <t>Комплект ПК DEXP Mars</t>
  </si>
  <si>
    <t>51013400023</t>
  </si>
  <si>
    <t>51013400024</t>
  </si>
  <si>
    <t>Бесперебойник Ippon Back Verco600</t>
  </si>
  <si>
    <t xml:space="preserve">Компьютер Intel Core 5-4460 </t>
  </si>
  <si>
    <t>стол интегральный (правый)</t>
  </si>
  <si>
    <t xml:space="preserve"> ограждение на свалке</t>
  </si>
  <si>
    <t>108100183</t>
  </si>
  <si>
    <t xml:space="preserve">Помещение№ 18  в здании нежилом </t>
  </si>
  <si>
    <t>108100442</t>
  </si>
  <si>
    <t>с. Багдарин, ул. Ленина,24</t>
  </si>
  <si>
    <t>108100384</t>
  </si>
  <si>
    <t>108100385</t>
  </si>
  <si>
    <t>108100012</t>
  </si>
  <si>
    <t>Машинка автомат стиральная</t>
  </si>
  <si>
    <t>5.</t>
  </si>
  <si>
    <t>6.</t>
  </si>
  <si>
    <t>7.</t>
  </si>
  <si>
    <t>10107111</t>
  </si>
  <si>
    <t>Миксир Sinbo</t>
  </si>
  <si>
    <t>Элект. Шинковка</t>
  </si>
  <si>
    <t>10107112</t>
  </si>
  <si>
    <t>с.Багдарин, ул. Строительная, 7</t>
  </si>
  <si>
    <t>10107113</t>
  </si>
  <si>
    <t>эл. Сковорода</t>
  </si>
  <si>
    <t>10107114</t>
  </si>
  <si>
    <t>мясорубка МИМ-80</t>
  </si>
  <si>
    <t>10107115</t>
  </si>
  <si>
    <t>пенал Кристина</t>
  </si>
  <si>
    <t>шкаф Каскад</t>
  </si>
  <si>
    <t>10107116</t>
  </si>
  <si>
    <t>10107117</t>
  </si>
  <si>
    <t>10107119</t>
  </si>
  <si>
    <t>10107120</t>
  </si>
  <si>
    <t>телефон беспровод.</t>
  </si>
  <si>
    <t>10107121</t>
  </si>
  <si>
    <t>10107122</t>
  </si>
  <si>
    <t>10107126</t>
  </si>
  <si>
    <t>весы эл.40 кг.</t>
  </si>
  <si>
    <t>10107128</t>
  </si>
  <si>
    <t>системный блок Фриком</t>
  </si>
  <si>
    <t>10107129</t>
  </si>
  <si>
    <t>10107131</t>
  </si>
  <si>
    <t>10107130</t>
  </si>
  <si>
    <t>принтер LaserJet</t>
  </si>
  <si>
    <t>Насосная станция Джамба</t>
  </si>
  <si>
    <t>12341234</t>
  </si>
  <si>
    <t>Кабинка 4-хсекционная детская</t>
  </si>
  <si>
    <t>1234512345</t>
  </si>
  <si>
    <t>123123</t>
  </si>
  <si>
    <t>Кабинка 2-хсекционная детская</t>
  </si>
  <si>
    <t>30202110</t>
  </si>
  <si>
    <t>монитор LCD23.6 Philips</t>
  </si>
  <si>
    <t>163612595</t>
  </si>
  <si>
    <t>163612590</t>
  </si>
  <si>
    <t>МФУKyceraM2535DN</t>
  </si>
  <si>
    <t>163612596</t>
  </si>
  <si>
    <t>монитор LCD23.6 Philips243V5LSB</t>
  </si>
  <si>
    <t>принтер струйный Epson</t>
  </si>
  <si>
    <t>163612594</t>
  </si>
  <si>
    <t>процессор Intel Sosket-t1151 Core</t>
  </si>
  <si>
    <t>163612592</t>
  </si>
  <si>
    <t>163612593</t>
  </si>
  <si>
    <t>корпус Server</t>
  </si>
  <si>
    <t>163612589</t>
  </si>
  <si>
    <t>163612591</t>
  </si>
  <si>
    <t>системный блок Фриком  Core i</t>
  </si>
  <si>
    <t>регистратор NR1604-P4 NOUIcam</t>
  </si>
  <si>
    <t>163612597</t>
  </si>
  <si>
    <t>163612588</t>
  </si>
  <si>
    <t>МАУ "Редакция газеты"Витимские зори"</t>
  </si>
  <si>
    <t>010104104</t>
  </si>
  <si>
    <t>010104105</t>
  </si>
  <si>
    <t>камера Nov icam</t>
  </si>
  <si>
    <t>30201858</t>
  </si>
  <si>
    <t>30201856</t>
  </si>
  <si>
    <t>холодильная камера ларь "Бирюса 200VK</t>
  </si>
  <si>
    <t>пылесос "Сентек"</t>
  </si>
  <si>
    <t>30201859</t>
  </si>
  <si>
    <t>Производственный и хозяйственный инвентарь</t>
  </si>
  <si>
    <t>4101340001</t>
  </si>
  <si>
    <t>4101340036</t>
  </si>
  <si>
    <t>4101340037</t>
  </si>
  <si>
    <t xml:space="preserve">монитор LCD 19 </t>
  </si>
  <si>
    <t>21010035</t>
  </si>
  <si>
    <t>Принтер Epson L312</t>
  </si>
  <si>
    <t>Дрель шурповер</t>
  </si>
  <si>
    <t>210134000089</t>
  </si>
  <si>
    <t>Монитор Soni</t>
  </si>
  <si>
    <t>410134000123</t>
  </si>
  <si>
    <t>401034000124</t>
  </si>
  <si>
    <t>Системный блок Formoza</t>
  </si>
  <si>
    <t>пылесос ENDEVER</t>
  </si>
  <si>
    <t>21013600056</t>
  </si>
  <si>
    <t>Здание для обеспечения водозабора, хранения и выдачи воды</t>
  </si>
  <si>
    <t>МБУК "Баунтовская ЦБС"</t>
  </si>
  <si>
    <t>41013400128</t>
  </si>
  <si>
    <t>Компьютер Intel Pentium G45000 в комплекте</t>
  </si>
  <si>
    <t>4101340202</t>
  </si>
  <si>
    <t>2101340018</t>
  </si>
  <si>
    <t>Баян Этюд205М</t>
  </si>
  <si>
    <t>2101340019</t>
  </si>
  <si>
    <t>Баян Тула 210</t>
  </si>
  <si>
    <t>4101340063</t>
  </si>
  <si>
    <t>Модем MDM2200 KiteNet</t>
  </si>
  <si>
    <t>шкаф бухгалтерский КБ-06 1850*440*390</t>
  </si>
  <si>
    <t>Акустическая система Behringer B615D</t>
  </si>
  <si>
    <t>2101400059</t>
  </si>
  <si>
    <t xml:space="preserve">21013400062 </t>
  </si>
  <si>
    <t>Стойка тренога д/акустическая система</t>
  </si>
  <si>
    <t>4101340061</t>
  </si>
  <si>
    <t>Светодиодный прожектор SLIM 150 Вт</t>
  </si>
  <si>
    <t>4101340062</t>
  </si>
  <si>
    <t>YAMAHA MG 16XU микшерский пульт</t>
  </si>
  <si>
    <t>4101340193</t>
  </si>
  <si>
    <t>4101340194</t>
  </si>
  <si>
    <t>Volta US2H головная вокальная радиосистема</t>
  </si>
  <si>
    <t>4101340195</t>
  </si>
  <si>
    <t>4101340196</t>
  </si>
  <si>
    <t>4101340197</t>
  </si>
  <si>
    <t>Benringer media 40USB студийный монитор 40ватт</t>
  </si>
  <si>
    <t>4101340198</t>
  </si>
  <si>
    <t>4101340131</t>
  </si>
  <si>
    <t>Жесткий диск 2Tb Toshiba DT01ACA200 SATA</t>
  </si>
  <si>
    <t>4101340132</t>
  </si>
  <si>
    <t>4101340133</t>
  </si>
  <si>
    <t>Монитор Samsung 27 S27E390H black</t>
  </si>
  <si>
    <t>4101340134</t>
  </si>
  <si>
    <t>Цифровая зеркальная фотокамера Canon EOS750D</t>
  </si>
  <si>
    <t>4101340135</t>
  </si>
  <si>
    <t>Экран на треноге 203*203 Master View</t>
  </si>
  <si>
    <t>4101340136</t>
  </si>
  <si>
    <t>Проектор Epson EB-X31</t>
  </si>
  <si>
    <t>4101340137</t>
  </si>
  <si>
    <t>Генератор Huter HT1000L 1 квт</t>
  </si>
  <si>
    <t>4101340138</t>
  </si>
  <si>
    <t>4101340139</t>
  </si>
  <si>
    <t>Ноутбук Aser Extensa EX2540-30R</t>
  </si>
  <si>
    <t>4101340140</t>
  </si>
  <si>
    <t>4101340141</t>
  </si>
  <si>
    <t>4101340142</t>
  </si>
  <si>
    <t>4101340143</t>
  </si>
  <si>
    <t>4101340144</t>
  </si>
  <si>
    <t xml:space="preserve">Системный блок Core </t>
  </si>
  <si>
    <t xml:space="preserve">Монитор LCD 19 Acer </t>
  </si>
  <si>
    <t>4101340028</t>
  </si>
  <si>
    <t>платье персиковое</t>
  </si>
  <si>
    <t>2101380080</t>
  </si>
  <si>
    <t>эвенкийский костюм танцевальный</t>
  </si>
  <si>
    <t>бурятский костюм танцевальный</t>
  </si>
  <si>
    <t>русский костюм танцевальный</t>
  </si>
  <si>
    <t>бурятский приветственный костюм, женский</t>
  </si>
  <si>
    <t xml:space="preserve">русский приветственный костюм </t>
  </si>
  <si>
    <t>4101380192</t>
  </si>
  <si>
    <t xml:space="preserve">эвенкийский приветственный костюм </t>
  </si>
  <si>
    <t>4101380190</t>
  </si>
  <si>
    <t>4101380145</t>
  </si>
  <si>
    <t>костюм для роли Анфисы</t>
  </si>
  <si>
    <t>костюм для роли Раисы</t>
  </si>
  <si>
    <t>4101380147</t>
  </si>
  <si>
    <t>костюм для роли Маманьки</t>
  </si>
  <si>
    <t>костюм для роли Клеопатры</t>
  </si>
  <si>
    <t>4101380149</t>
  </si>
  <si>
    <t>4101380148</t>
  </si>
  <si>
    <t>костюм для роли Свахи</t>
  </si>
  <si>
    <t>костюм для роли Вдовы</t>
  </si>
  <si>
    <t>4101380150</t>
  </si>
  <si>
    <t>костюм Бальзаминова</t>
  </si>
  <si>
    <t>4101380153</t>
  </si>
  <si>
    <t>4101380154</t>
  </si>
  <si>
    <t>костюм Дядюшки</t>
  </si>
  <si>
    <t>4101380155</t>
  </si>
  <si>
    <t>костюм Гусарский</t>
  </si>
  <si>
    <t>4101380156</t>
  </si>
  <si>
    <t>4101380157</t>
  </si>
  <si>
    <t>костюм платье Короля</t>
  </si>
  <si>
    <t>платье красное для ведущей</t>
  </si>
  <si>
    <t>4101380158</t>
  </si>
  <si>
    <t>4101380159</t>
  </si>
  <si>
    <t>платье бежевое для ведущей</t>
  </si>
  <si>
    <t>1010500020</t>
  </si>
  <si>
    <t>Автомобиль Луидор-2250N8  автобус для перевозки людей</t>
  </si>
  <si>
    <t>1013620</t>
  </si>
  <si>
    <t>Аккустическая система Behringer B112D</t>
  </si>
  <si>
    <t>1013418</t>
  </si>
  <si>
    <t>Аудиосистема с микрофоном Sony</t>
  </si>
  <si>
    <t>Колонка звуковая KVG</t>
  </si>
  <si>
    <t>1013414</t>
  </si>
  <si>
    <t>1013419</t>
  </si>
  <si>
    <t>Мультимедиапроектор BQMS506</t>
  </si>
  <si>
    <t>1013416</t>
  </si>
  <si>
    <t>принтер цветной Canon Pixma MG3600</t>
  </si>
  <si>
    <t>1013421</t>
  </si>
  <si>
    <t>Принтер Brother DcP-I2500Dr</t>
  </si>
  <si>
    <t>1013415</t>
  </si>
  <si>
    <t>Принтер Epson L366</t>
  </si>
  <si>
    <t>1013417</t>
  </si>
  <si>
    <t>Принтер лазерный Pantum M6500</t>
  </si>
  <si>
    <t>1013420</t>
  </si>
  <si>
    <t>Винтовка пневматическая</t>
  </si>
  <si>
    <t>водонагреватель SB R80 V</t>
  </si>
  <si>
    <t>101344201700002</t>
  </si>
  <si>
    <t>Спектральный набор с источником питания</t>
  </si>
  <si>
    <t>101344201800001</t>
  </si>
  <si>
    <t>101344201800002</t>
  </si>
  <si>
    <t>монитор LG</t>
  </si>
  <si>
    <t>101344201700001</t>
  </si>
  <si>
    <t>DEXP Mars E171 Pentium</t>
  </si>
  <si>
    <t>камера для видеонаблюдения DS 120</t>
  </si>
  <si>
    <t>камера для видеонаблюдения DS -2CD</t>
  </si>
  <si>
    <t>10136420170001</t>
  </si>
  <si>
    <t>10136420170002</t>
  </si>
  <si>
    <t>10136420170003</t>
  </si>
  <si>
    <t>аварийный светодиодный светильник</t>
  </si>
  <si>
    <t>101364201700006</t>
  </si>
  <si>
    <t>101364201800002</t>
  </si>
  <si>
    <t>ученическая доска</t>
  </si>
  <si>
    <t>произв. и хоз. инвентарь и иное движимое имущество</t>
  </si>
  <si>
    <t>мяч волейбольный</t>
  </si>
  <si>
    <t>лыжи рост 200</t>
  </si>
  <si>
    <t>лыжи рост 190</t>
  </si>
  <si>
    <t>крепления для лыж</t>
  </si>
  <si>
    <t>мат гимнастический</t>
  </si>
  <si>
    <t>101364201800001</t>
  </si>
  <si>
    <t>Электрокотел ЭВГМ-36кВт-2</t>
  </si>
  <si>
    <t>Емкость для пожарного резервуара</t>
  </si>
  <si>
    <t>1011272</t>
  </si>
  <si>
    <t>1234312343</t>
  </si>
  <si>
    <t>электропечь "Дарина"</t>
  </si>
  <si>
    <t xml:space="preserve">машина стиральная </t>
  </si>
  <si>
    <t>принтер /копир/сканер</t>
  </si>
  <si>
    <t>125125</t>
  </si>
  <si>
    <t>3025020896</t>
  </si>
  <si>
    <t>Стиральная машина CORENIE</t>
  </si>
  <si>
    <t>302500897</t>
  </si>
  <si>
    <t>книги, учебники Варваринский</t>
  </si>
  <si>
    <t xml:space="preserve">Комплект оргтехникиУниверсал Q311/Core i32100/4096/HD5770-1024/1000/D                </t>
  </si>
  <si>
    <t>41013400002</t>
  </si>
  <si>
    <t>41013400001</t>
  </si>
  <si>
    <t>видеокамера</t>
  </si>
  <si>
    <t>ПК Lenovo H50-05</t>
  </si>
  <si>
    <t>Монитор 21.5 Samsung</t>
  </si>
  <si>
    <t>41013400005</t>
  </si>
  <si>
    <t>ИБП CROWN CMU</t>
  </si>
  <si>
    <t>МКУ "Хозяйственный технический отдел"</t>
  </si>
  <si>
    <t>Системный  блок Фриком Оптим</t>
  </si>
  <si>
    <t>001300853</t>
  </si>
  <si>
    <t>Монито Philips</t>
  </si>
  <si>
    <t>0011300855</t>
  </si>
  <si>
    <t>Аккумулятор</t>
  </si>
  <si>
    <t>0013020856</t>
  </si>
  <si>
    <t>шуруповерт Макита</t>
  </si>
  <si>
    <t>001600145</t>
  </si>
  <si>
    <t>станок для подшивки документов</t>
  </si>
  <si>
    <t>0001300852</t>
  </si>
  <si>
    <t>001300852</t>
  </si>
  <si>
    <t>МФУ  Kyocera</t>
  </si>
  <si>
    <t>Мат гимнастический</t>
  </si>
  <si>
    <t>Мостик гимнастический</t>
  </si>
  <si>
    <t>Учебники</t>
  </si>
  <si>
    <t>учебники математика 1 кл.</t>
  </si>
  <si>
    <t>шкаф медицинский</t>
  </si>
  <si>
    <t>001300851</t>
  </si>
  <si>
    <t>0001300730</t>
  </si>
  <si>
    <t>сигнал 20ПКПОП</t>
  </si>
  <si>
    <t>0001300066</t>
  </si>
  <si>
    <t>15-ти томный сборник "Байгалай толон"</t>
  </si>
  <si>
    <t>Дымос ДН-10</t>
  </si>
  <si>
    <t>Дымосос ДН-10</t>
  </si>
  <si>
    <t>108100446</t>
  </si>
  <si>
    <t>108100396</t>
  </si>
  <si>
    <t>Автомобиль УАЗ 220695-04</t>
  </si>
  <si>
    <t>Огнетушитель ранцевый РП-18-ЕРМАК</t>
  </si>
  <si>
    <t>108100240</t>
  </si>
  <si>
    <t>бензопила штиль ГОЧС</t>
  </si>
  <si>
    <t>телевизор для уличных видеокамер</t>
  </si>
  <si>
    <t>108100403</t>
  </si>
  <si>
    <t>108100404</t>
  </si>
  <si>
    <t>монитор Beng 21,5</t>
  </si>
  <si>
    <t>108100405</t>
  </si>
  <si>
    <t>системный блок  Фриком</t>
  </si>
  <si>
    <t>108100407</t>
  </si>
  <si>
    <t xml:space="preserve">Спутниковый телефон </t>
  </si>
  <si>
    <t>трубы электросварные 108*3,5</t>
  </si>
  <si>
    <t>108100408</t>
  </si>
  <si>
    <t>108100409</t>
  </si>
  <si>
    <t>трубы электросварные 89*3,5</t>
  </si>
  <si>
    <t>108100410</t>
  </si>
  <si>
    <t>трубы электросварные 57*3,5</t>
  </si>
  <si>
    <t>108100411</t>
  </si>
  <si>
    <t>трубы элетросварные  32*3,2</t>
  </si>
  <si>
    <t>сталь угловая 75*75</t>
  </si>
  <si>
    <t>108100412</t>
  </si>
  <si>
    <t>108100413</t>
  </si>
  <si>
    <t>лист г/к 4*1500*6000</t>
  </si>
  <si>
    <t>108100414</t>
  </si>
  <si>
    <t>лист г/к 2*1250*2500</t>
  </si>
  <si>
    <t>электродвигатель 5,5 квт/1500</t>
  </si>
  <si>
    <t>108100415</t>
  </si>
  <si>
    <t>108100419</t>
  </si>
  <si>
    <t>насос К100-80-160</t>
  </si>
  <si>
    <t>108100420</t>
  </si>
  <si>
    <t>насос К150-125-315</t>
  </si>
  <si>
    <t>трансформатор тока 200/5</t>
  </si>
  <si>
    <t>108100428</t>
  </si>
  <si>
    <t>108100430</t>
  </si>
  <si>
    <t>пуск КМИ 220В 48-65</t>
  </si>
  <si>
    <t>108100432</t>
  </si>
  <si>
    <t>пуск 5в ПМ12-100200 220В</t>
  </si>
  <si>
    <t>дымосос ДН9 15квт 1500 оборото</t>
  </si>
  <si>
    <t>108100434</t>
  </si>
  <si>
    <t>108100437</t>
  </si>
  <si>
    <t>котел отопительный КВР 1,45 Мвт</t>
  </si>
  <si>
    <t>108100438</t>
  </si>
  <si>
    <t>оборудование дизель генераторной установки</t>
  </si>
  <si>
    <t>стенд 100*110</t>
  </si>
  <si>
    <t>108100441</t>
  </si>
  <si>
    <t>Сканер Siemens Skan Snap</t>
  </si>
  <si>
    <t>108100402</t>
  </si>
  <si>
    <t>Монитор товарный знак АОС</t>
  </si>
  <si>
    <t>00102</t>
  </si>
  <si>
    <t>00103</t>
  </si>
  <si>
    <t>00060</t>
  </si>
  <si>
    <t>Гардероб 580*804*1907</t>
  </si>
  <si>
    <t xml:space="preserve">кресло офисное </t>
  </si>
  <si>
    <t>00171</t>
  </si>
  <si>
    <t>00059</t>
  </si>
  <si>
    <t>Сервер</t>
  </si>
  <si>
    <t>Сервисный комплект</t>
  </si>
  <si>
    <t>шкаф 400*402*1907</t>
  </si>
  <si>
    <t>Оборудование для подавления связи сети</t>
  </si>
  <si>
    <t>Персональный компьютер Aquarius</t>
  </si>
  <si>
    <t>Персональный компьютер в сборе</t>
  </si>
  <si>
    <t>Принтер лазерный 325</t>
  </si>
  <si>
    <t>Принтер лазерный HP</t>
  </si>
  <si>
    <t>Наушники с микрофоном</t>
  </si>
  <si>
    <t xml:space="preserve">Системный блок  </t>
  </si>
  <si>
    <t>Сканер Xerox</t>
  </si>
  <si>
    <t>стол интегральный (левый)</t>
  </si>
  <si>
    <t>шкаф полузакрытый 400*804*1907</t>
  </si>
  <si>
    <t>01011012</t>
  </si>
  <si>
    <t>Системный блок, мыншь, клавиатура</t>
  </si>
  <si>
    <t>Усилитель мощности</t>
  </si>
  <si>
    <t>костюм мужской Albione</t>
  </si>
  <si>
    <t>Халат бурятский муж.</t>
  </si>
  <si>
    <t>сапоги мужские</t>
  </si>
  <si>
    <t>бурятский национальный костюм</t>
  </si>
  <si>
    <t>костюм женский эвенкийский белый</t>
  </si>
  <si>
    <t>сапоги женские</t>
  </si>
  <si>
    <t>одежда для сцены  бархат темн синий</t>
  </si>
  <si>
    <t>костюм эвенкийский  женский танцевальный</t>
  </si>
  <si>
    <t>костюм эвенкийский  мужской Содани</t>
  </si>
  <si>
    <t>Женский танцевальный костюм для постановки Одера</t>
  </si>
  <si>
    <t>костюм эвенкийский женский Киладай</t>
  </si>
  <si>
    <t>мужские костюмы</t>
  </si>
  <si>
    <t>сапоги женские сценичес. хромовые</t>
  </si>
  <si>
    <t>бурятский танцевальный костюм</t>
  </si>
  <si>
    <t>костюм женский эвенкийский танцевальный</t>
  </si>
  <si>
    <t>костюм бурятский танцевальный женский с шапкой</t>
  </si>
  <si>
    <t>платье свадебное</t>
  </si>
  <si>
    <t>платье голубое с шапкой</t>
  </si>
  <si>
    <t>платье белое с шапкой</t>
  </si>
  <si>
    <t>платье вокальное с шапкой</t>
  </si>
  <si>
    <t>сарафан с блузкой русский вокальный красный</t>
  </si>
  <si>
    <t>сарафан с блузкой русский вокальный оранжевый</t>
  </si>
  <si>
    <t>платье кадрильное</t>
  </si>
  <si>
    <t>сапоги женские выворотные бежевые</t>
  </si>
  <si>
    <t>сапоги мужские выворотные коричневые</t>
  </si>
  <si>
    <t>сапоги черные русские танцевальные</t>
  </si>
  <si>
    <t>сапоги женские русские танцевальные бежевые</t>
  </si>
  <si>
    <t>бурятский стилизованный костюм</t>
  </si>
  <si>
    <t>эвенкийское женское платье</t>
  </si>
  <si>
    <t>народный костюм</t>
  </si>
  <si>
    <t>эвенкийский женский костюм</t>
  </si>
  <si>
    <t>эвенкийский мужской костюм</t>
  </si>
  <si>
    <t>платье вечернее синего цвета</t>
  </si>
  <si>
    <t>платье вечернее красного цвета</t>
  </si>
  <si>
    <t>костюм мужской эвенкийский</t>
  </si>
  <si>
    <t xml:space="preserve">костюм женский эвенскийский </t>
  </si>
  <si>
    <t>костюм мужской эвенкийский Шамана</t>
  </si>
  <si>
    <t>РДК00003863</t>
  </si>
  <si>
    <t>РДК00003864</t>
  </si>
  <si>
    <t>РДК00003865</t>
  </si>
  <si>
    <t>Приставка гитарная</t>
  </si>
  <si>
    <t>00099</t>
  </si>
  <si>
    <t>01100</t>
  </si>
  <si>
    <t>001</t>
  </si>
  <si>
    <t>Головка со встроенным серводвигателем</t>
  </si>
  <si>
    <t>Стол для машин</t>
  </si>
  <si>
    <t>Швейная машина № 1</t>
  </si>
  <si>
    <t>12345</t>
  </si>
  <si>
    <t>123456</t>
  </si>
  <si>
    <t>Швейная машина № 2</t>
  </si>
  <si>
    <t>Швейная машина № 3</t>
  </si>
  <si>
    <t>Шкаф двухстворчатый</t>
  </si>
  <si>
    <t>Плита электтрическая</t>
  </si>
  <si>
    <t>столик процедурный  передвижной</t>
  </si>
  <si>
    <t>1231</t>
  </si>
  <si>
    <t>тумба прикроватная</t>
  </si>
  <si>
    <t>Столыпин Деятельность во имя России</t>
  </si>
  <si>
    <t>внешкольник Бурятии</t>
  </si>
  <si>
    <t>мяч футбольный</t>
  </si>
  <si>
    <t>0.00</t>
  </si>
  <si>
    <t>Морозильный ларь</t>
  </si>
  <si>
    <t>Проектор Aser X115</t>
  </si>
  <si>
    <t>101340100</t>
  </si>
  <si>
    <t>101340101</t>
  </si>
  <si>
    <t>101340102</t>
  </si>
  <si>
    <t>1011200001</t>
  </si>
  <si>
    <t>Здание МБУК Маловский СДК</t>
  </si>
  <si>
    <t>п. Маловский, ул. Центральная, 14</t>
  </si>
  <si>
    <t>1011200002</t>
  </si>
  <si>
    <t>здание СДК</t>
  </si>
  <si>
    <t>п. Ципикан, ул. Центральная, 7-2</t>
  </si>
  <si>
    <t>с. Багдарин, ул. Октябрьская, 17б</t>
  </si>
  <si>
    <t>п. Маловский, ул. Производственная, 42, кв. 1</t>
  </si>
  <si>
    <t>с. Багдарин,  ул. Ленина, д.139, кв.1</t>
  </si>
  <si>
    <t>с. Багдарин, ул. Ленина, 46, кв.3</t>
  </si>
  <si>
    <t>с. Багдарин, ул. Ленина, 49, кв.1</t>
  </si>
  <si>
    <t>с. Багдарин, ул. Ленина, д.60, кв. 1</t>
  </si>
  <si>
    <t>с. Багдарин, ул. Ленина, д.60, кв. 3</t>
  </si>
  <si>
    <t>с. Багдарин, ул. Ленина, д.60, кв. 8</t>
  </si>
  <si>
    <t>с. Багдарин, ул. Ленина, д.64, кв.3</t>
  </si>
  <si>
    <t>с. Багдарин, ул. Ленина, д.66, кв.10</t>
  </si>
  <si>
    <t>с. Багдарин, ул. Ленина, д.68, ка.12</t>
  </si>
  <si>
    <t>с. Багдприн, ул. Ленина, д.80,кв.3</t>
  </si>
  <si>
    <t>с. Багдарин, ул. Дорожная, д.4, кв.1</t>
  </si>
  <si>
    <t>с. Багдарин, ул. Зеленая, д. 4, кв.2</t>
  </si>
  <si>
    <t>с. Багдарин, ул. Зеленая, д. 6, кв.2</t>
  </si>
  <si>
    <t>с. Багдарин, ул. Коммунальная, д.4, кв.1</t>
  </si>
  <si>
    <t>с. Багдарин, ул. Ленина, д. 135, кв.2</t>
  </si>
  <si>
    <t>с. Багдарин, ул. Солнечная, д. 4, кв. 2</t>
  </si>
  <si>
    <t>с. Багдарин, ул. Юбилейная, д.26, кв. 1</t>
  </si>
  <si>
    <t>п. Маловский, ул. Производственная, д. 56, кв. 2</t>
  </si>
  <si>
    <t>с. Багдарин, пер. Новый, д. 6, кв.2</t>
  </si>
  <si>
    <t>с. Багдарин, ул. 8 Марта, д. 2</t>
  </si>
  <si>
    <t>с. Багдарин, ул. Белогорская, д.15, кв.1</t>
  </si>
  <si>
    <t>с. Багдарин, ул. Волгина, кв. 1</t>
  </si>
  <si>
    <t>с. Багдарин, ул. Юбилейная, д.2</t>
  </si>
  <si>
    <t>с. Багдарин, ул. Строительная, д. 6а.</t>
  </si>
  <si>
    <t>с. Багдарин, ул. Гагарина, д.15, кв.1</t>
  </si>
  <si>
    <t>с. Багдарин, ул. Кооперативная,3</t>
  </si>
  <si>
    <t>с. Багдарин, пер. Новый, д. 13, кв. 1</t>
  </si>
  <si>
    <t>с. Багдарин, пер. Новый, д. 13, кв.2</t>
  </si>
  <si>
    <t>ограждение площади</t>
  </si>
  <si>
    <t>остановка</t>
  </si>
  <si>
    <t>памятник воинам землякам, погибшим в годы ВОВ</t>
  </si>
  <si>
    <t>памятник участникам ВОВ</t>
  </si>
  <si>
    <t>забор кладбища</t>
  </si>
  <si>
    <t>памятник В.И. Ленину</t>
  </si>
  <si>
    <t xml:space="preserve">Помещение№ 10  в здании нежилом </t>
  </si>
  <si>
    <t>с. Багдарин, ул. Ленина, д.33</t>
  </si>
  <si>
    <t>с. Багдарин, пер. Новый, кв.3</t>
  </si>
  <si>
    <t xml:space="preserve">с. Багдарин, пер. Клубный, д.11, кв.1 </t>
  </si>
  <si>
    <t>с. Багдарин, ул. гагарина, д. 15, кв. 3</t>
  </si>
  <si>
    <t>с. Багдарин, пер. Клубный, д. 14, кв. 3</t>
  </si>
  <si>
    <t>с. Багдарин, пер. Баргузинский, д. 3, кв. 1</t>
  </si>
  <si>
    <t>с. Багдарин, пер. Баргузинский, д. 6, кв. 2</t>
  </si>
  <si>
    <t>с. Багдарин, пер. Аэрофлотский, д.19, кв.1</t>
  </si>
  <si>
    <t>с. Багдарин, пер. Больничный, д. 21, кв.1</t>
  </si>
  <si>
    <t>с. Багдарин, ул. Степная, д. 25, кв.1</t>
  </si>
  <si>
    <t>с. Багдарин, ул. Набережная, д. 19</t>
  </si>
  <si>
    <t>с. Багдарин, ул. Нагорная, д. 3</t>
  </si>
  <si>
    <t>с. Багдарин, ул. Нагорная, д. 6, кв.2</t>
  </si>
  <si>
    <t>с. Багдарин, ул. Ленина,42</t>
  </si>
  <si>
    <t>помещения №№ 70,71,72,86 в здании нежилом</t>
  </si>
  <si>
    <t>Автоцистерна АЦ-2,7</t>
  </si>
  <si>
    <t>рентраслятор (передатчик ФТР)</t>
  </si>
  <si>
    <t>тумба для бумаг</t>
  </si>
  <si>
    <t>шкаф книжный темно-коричневый</t>
  </si>
  <si>
    <t>Ноутбук DEXP Athena T131</t>
  </si>
  <si>
    <t>урна для мусора на опорах</t>
  </si>
  <si>
    <t>скамья народная</t>
  </si>
  <si>
    <t>детский спортивно-игровой комплекс</t>
  </si>
  <si>
    <t>архивный переплетный станок Yunger</t>
  </si>
  <si>
    <t>Минитрактор  SF-250</t>
  </si>
  <si>
    <t>звуковая сирена С-40</t>
  </si>
  <si>
    <t>музыкальный центр FN217</t>
  </si>
  <si>
    <t>компьютер Formoza</t>
  </si>
  <si>
    <t>магнитола СD/MP3</t>
  </si>
  <si>
    <t>бензогенератор GESHT</t>
  </si>
  <si>
    <t>метеостанция RST</t>
  </si>
  <si>
    <t>дозиметр МКС-01СА1М</t>
  </si>
  <si>
    <t>система оповещения и регистрации переговоров</t>
  </si>
  <si>
    <t>комплект школьной мебели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</si>
  <si>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</si>
  <si>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Автомобиль УАЗ 220695 </t>
  </si>
  <si>
    <t>Мусоровоз КО-440-7</t>
  </si>
  <si>
    <t>000150000008</t>
  </si>
  <si>
    <t>000150000009</t>
  </si>
  <si>
    <t>Ноутбук DeII 500</t>
  </si>
  <si>
    <t>001300857</t>
  </si>
  <si>
    <t>001300858</t>
  </si>
  <si>
    <t>001300859</t>
  </si>
  <si>
    <t>001300860</t>
  </si>
  <si>
    <t>001300861</t>
  </si>
  <si>
    <t>Компьютер ANHLON 64</t>
  </si>
  <si>
    <t>001300862</t>
  </si>
  <si>
    <t>001300863</t>
  </si>
  <si>
    <t>Компьютер Pentium</t>
  </si>
  <si>
    <t>001300864</t>
  </si>
  <si>
    <t>Ксерокс Canon 500</t>
  </si>
  <si>
    <t>0001300865</t>
  </si>
  <si>
    <t>Компьютер DNS Phenom X4 965</t>
  </si>
  <si>
    <t>001300866</t>
  </si>
  <si>
    <t>Принтер LJV1536</t>
  </si>
  <si>
    <t>комплект спутник. интернета  Kite Net</t>
  </si>
  <si>
    <t>001300867</t>
  </si>
  <si>
    <t>001300872</t>
  </si>
  <si>
    <t>001300884</t>
  </si>
  <si>
    <t xml:space="preserve">шкаф для документов </t>
  </si>
  <si>
    <t>001300881</t>
  </si>
  <si>
    <t>Стенд на хромированной конструкции</t>
  </si>
  <si>
    <t>01600370</t>
  </si>
  <si>
    <t>Монитор Samsung 22</t>
  </si>
  <si>
    <t>1101340012</t>
  </si>
  <si>
    <t>Системный блок Pentium G3260</t>
  </si>
  <si>
    <t>110134000032</t>
  </si>
  <si>
    <t xml:space="preserve">МФУ Brother </t>
  </si>
  <si>
    <t>110134000033</t>
  </si>
  <si>
    <t>Монитор Philips</t>
  </si>
  <si>
    <t>110134000034</t>
  </si>
  <si>
    <t>110134000035</t>
  </si>
  <si>
    <t>01600363</t>
  </si>
  <si>
    <t>Компьютер DEXP Mars</t>
  </si>
  <si>
    <t>01600361</t>
  </si>
  <si>
    <t>01600368</t>
  </si>
  <si>
    <t>Canon Canoskan Lide</t>
  </si>
  <si>
    <t>01600367</t>
  </si>
  <si>
    <t>Принтер  Epson L110</t>
  </si>
  <si>
    <t>01600364</t>
  </si>
  <si>
    <t>Системный блок Фриком</t>
  </si>
  <si>
    <t>0101017</t>
  </si>
  <si>
    <t>принтер Samsung ML 1641</t>
  </si>
  <si>
    <t>монитор LCD 19 Acer AL 1916 WDb</t>
  </si>
  <si>
    <t>01500026</t>
  </si>
  <si>
    <t>01500027</t>
  </si>
  <si>
    <t>Шкаф черный № 1</t>
  </si>
  <si>
    <t>01500028</t>
  </si>
  <si>
    <t>0101181</t>
  </si>
  <si>
    <t>Шкаф черный 2</t>
  </si>
  <si>
    <t>0101191</t>
  </si>
  <si>
    <t>Шкаф черный 3</t>
  </si>
  <si>
    <t>Стол в комплекте</t>
  </si>
  <si>
    <t>01600356</t>
  </si>
  <si>
    <t>Системный блок Core i3-3320/8Gb DDR III-1333/500 Gb SATA-III/GeForce 630/DVDRW</t>
  </si>
  <si>
    <t>110136000037</t>
  </si>
  <si>
    <t>Шкаф бухгалтерский КБ-033</t>
  </si>
  <si>
    <t>1101340013</t>
  </si>
  <si>
    <t>1101340014</t>
  </si>
  <si>
    <t>МФУ Kyocera М2040</t>
  </si>
  <si>
    <t>Системный блок Core i5-7400</t>
  </si>
  <si>
    <t>41013400003</t>
  </si>
  <si>
    <t>Принтер струйный Epson L805</t>
  </si>
  <si>
    <t>016000286</t>
  </si>
  <si>
    <t>мобильный шатер</t>
  </si>
  <si>
    <t>4101360061</t>
  </si>
  <si>
    <t>21013200083</t>
  </si>
  <si>
    <t>МФУBrother DCP-L2500DR</t>
  </si>
  <si>
    <t>костюм мужской Магнифай</t>
  </si>
  <si>
    <t>Халат мужской сиреневый</t>
  </si>
  <si>
    <t>Платье кадрильное</t>
  </si>
  <si>
    <t>стулдетский регулируемый Кузя слонек</t>
  </si>
  <si>
    <t>1636112241</t>
  </si>
  <si>
    <t>стол детский ламинированная столешница цвет</t>
  </si>
  <si>
    <t>03:02:000000:732</t>
  </si>
  <si>
    <t>Книги 2018</t>
  </si>
  <si>
    <t>Учебное пособие "Оказание первой помощи"</t>
  </si>
  <si>
    <t>1010600179</t>
  </si>
  <si>
    <t>1010600180</t>
  </si>
  <si>
    <t>101340110</t>
  </si>
  <si>
    <t>МФУ Kyocera M2040DN</t>
  </si>
  <si>
    <t>Прочиеосновные средства-иное движимое имущество учреждения</t>
  </si>
  <si>
    <t>Книга от рождения до школы</t>
  </si>
  <si>
    <t>Комплект занятия по программе "От рождения до школы"</t>
  </si>
  <si>
    <t>Плакаты правила безопасности</t>
  </si>
  <si>
    <t>Плакат-мини вырубной в пакете</t>
  </si>
  <si>
    <t>комплект вырубных мини плакатов герои сказок</t>
  </si>
  <si>
    <t>демннстрационные плакаты</t>
  </si>
  <si>
    <t>Автомобиль УАЗ-220695</t>
  </si>
  <si>
    <t>1234567</t>
  </si>
  <si>
    <t>Автомобиль ГАЗ-САЗ 390014-10</t>
  </si>
  <si>
    <t>Принтер ASER X110P</t>
  </si>
  <si>
    <t>Нежилое здание (спортзал)</t>
  </si>
  <si>
    <t>Аудиобиблиотека бурятской литературы</t>
  </si>
  <si>
    <t>Книга "Антология бурятской детской песни"</t>
  </si>
  <si>
    <t>набор детской мягкой мебели</t>
  </si>
  <si>
    <t>07030163311</t>
  </si>
  <si>
    <t>Генератор</t>
  </si>
  <si>
    <t>07030163310</t>
  </si>
  <si>
    <t>лобзик патриот</t>
  </si>
  <si>
    <t>07030163309</t>
  </si>
  <si>
    <t>07030163308</t>
  </si>
  <si>
    <t>швейная машина Janome 955</t>
  </si>
  <si>
    <t>швейная машина Janome 2020</t>
  </si>
  <si>
    <t>07030163002</t>
  </si>
  <si>
    <t>07030163003</t>
  </si>
  <si>
    <t>швейная машина Aurora 0302</t>
  </si>
  <si>
    <t>07030163004</t>
  </si>
  <si>
    <t>Бензопила Штиль</t>
  </si>
  <si>
    <t>Лобзик "Бош"</t>
  </si>
  <si>
    <t>07030163305</t>
  </si>
  <si>
    <t>Лобзик "Макита"</t>
  </si>
  <si>
    <t>07030163306</t>
  </si>
  <si>
    <t>07030163307</t>
  </si>
  <si>
    <t>Эл. пила Макита</t>
  </si>
  <si>
    <t>рюкзак Витим 80</t>
  </si>
  <si>
    <t>0703016</t>
  </si>
  <si>
    <t>Помещение  № 19  в здании нежилом</t>
  </si>
  <si>
    <t>0001100011</t>
  </si>
  <si>
    <t>0001100012</t>
  </si>
  <si>
    <t>Помещение  № 18  в здании нежилом</t>
  </si>
  <si>
    <t>0001100013</t>
  </si>
  <si>
    <t>Помещение  № 50  в здании нежилом</t>
  </si>
  <si>
    <t>0001100014</t>
  </si>
  <si>
    <t>Помещения  № 7,8  в здании нежилом</t>
  </si>
  <si>
    <t>с. Багдарин, ул. Ленина, 46, кв.9</t>
  </si>
  <si>
    <t>с. Багдарин, ул. Ленина, д.70, кв.2</t>
  </si>
  <si>
    <t>с. Багдарин, ул. Ленина, д.70, кв.4</t>
  </si>
  <si>
    <t>с. Багдарин, ул.Строительная, д. 11</t>
  </si>
  <si>
    <t>п. Монгой, ул. Школьная, 5-2</t>
  </si>
  <si>
    <t>Здание нежилое (клуб мастерская)</t>
  </si>
  <si>
    <t>п. Монгой, ул. Школьная,1</t>
  </si>
  <si>
    <t>п. Монгой, ул. Школьная, 1А</t>
  </si>
  <si>
    <t>Нежилое помещение</t>
  </si>
  <si>
    <t>п. Монгой, ул. Школьная,3</t>
  </si>
  <si>
    <t>с. Багдарин, ул. Октябрьская, 6-1</t>
  </si>
  <si>
    <t>тепловая сеть</t>
  </si>
  <si>
    <t>п. Маловский, ул. Береговая,4а</t>
  </si>
  <si>
    <t>нежилое знание (скважина)</t>
  </si>
  <si>
    <t>п. Маловский, ул. Подгорная, д.20</t>
  </si>
  <si>
    <t>комплект оборудования с монтажом АРМ и систем связи ЕДДС РБ</t>
  </si>
  <si>
    <t>компьютер Celeron G3900 8RAM 500</t>
  </si>
  <si>
    <t>Монитор HP</t>
  </si>
  <si>
    <t>огнетушитель ранцевый РП-18-ЕРМАК</t>
  </si>
  <si>
    <t>мотопомпа FUBAG</t>
  </si>
  <si>
    <t>Книга "Избранное полное собрание сочинений Номтоева"</t>
  </si>
  <si>
    <t>2018</t>
  </si>
  <si>
    <t>Аудиобиблиотека бурят. литературы</t>
  </si>
  <si>
    <t>Книга "Вклад Республики Бурятия в Победу ВОВ</t>
  </si>
  <si>
    <t>Книга "сагуудай мунхэ дурасхалhаа</t>
  </si>
  <si>
    <t>моноблок Dero Neos</t>
  </si>
  <si>
    <t>41013420180001</t>
  </si>
  <si>
    <t xml:space="preserve">Комплект школьной мебели </t>
  </si>
  <si>
    <t>410136201800001</t>
  </si>
  <si>
    <t>1011200003</t>
  </si>
  <si>
    <t>нежилое помещение</t>
  </si>
  <si>
    <t>1011200004</t>
  </si>
  <si>
    <t>1011200005</t>
  </si>
  <si>
    <t>нежилые помещения</t>
  </si>
  <si>
    <t>Нежилое здание (книгохранилище)</t>
  </si>
  <si>
    <t>410112000003</t>
  </si>
  <si>
    <t>п. Ципикан, ул. Центральная,14</t>
  </si>
  <si>
    <t>шкаф ШК 3/4</t>
  </si>
  <si>
    <t>4101380202</t>
  </si>
  <si>
    <t>Книга "Антология бурятской песни"</t>
  </si>
  <si>
    <t>101264201800002</t>
  </si>
  <si>
    <t>Моноблок Dero Neos C522G 3260/1</t>
  </si>
  <si>
    <t>106214201800001</t>
  </si>
  <si>
    <t>101264201800001</t>
  </si>
  <si>
    <t>РДК00003859</t>
  </si>
  <si>
    <t>Ноутбук Acer  Aspire E1-510</t>
  </si>
  <si>
    <t>жалюзи</t>
  </si>
  <si>
    <t>Шкаф для белья</t>
  </si>
  <si>
    <t>мультимедиапроектор Acer</t>
  </si>
  <si>
    <t>151665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</si>
</sst>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0.000"/>
    <numFmt numFmtId="165" formatCode="0.0"/>
    <numFmt numFmtId="166" formatCode="#,##0.00;[Red]\-#,##0.00"/>
    <numFmt numFmtId="167" formatCode="0&quot; года&quot;"/>
    <numFmt numFmtId="168" formatCode="[$-F800]dddd\,\ mmmm\ dd\,\ yyyy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 tint="4.9989318521683403E-2"/>
      <name val="Times New Roman"/>
      <family val="1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sz val="11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9"/>
      </right>
      <top/>
      <bottom style="thin">
        <color indexed="29"/>
      </bottom>
      <diagonal/>
    </border>
    <border>
      <left style="thin">
        <color indexed="64"/>
      </left>
      <right style="thin">
        <color indexed="29"/>
      </right>
      <top/>
      <bottom style="thin">
        <color indexed="64"/>
      </bottom>
      <diagonal/>
    </border>
    <border>
      <left style="thin">
        <color indexed="2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9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9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64"/>
      </right>
      <top/>
      <bottom style="thin">
        <color indexed="2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>
      <alignment horizontal="left"/>
    </xf>
  </cellStyleXfs>
  <cellXfs count="1048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/>
    <xf numFmtId="2" fontId="2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/>
    <xf numFmtId="2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3" xfId="0" applyFont="1" applyBorder="1"/>
    <xf numFmtId="49" fontId="2" fillId="0" borderId="8" xfId="0" applyNumberFormat="1" applyFont="1" applyBorder="1" applyAlignme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/>
    <xf numFmtId="0" fontId="2" fillId="0" borderId="13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49" fontId="2" fillId="0" borderId="4" xfId="0" applyNumberFormat="1" applyFont="1" applyBorder="1" applyAlignment="1"/>
    <xf numFmtId="2" fontId="2" fillId="0" borderId="4" xfId="0" applyNumberFormat="1" applyFont="1" applyBorder="1"/>
    <xf numFmtId="0" fontId="2" fillId="0" borderId="1" xfId="0" applyFont="1" applyBorder="1" applyAlignment="1">
      <alignment horizontal="left"/>
    </xf>
    <xf numFmtId="2" fontId="2" fillId="0" borderId="13" xfId="0" applyNumberFormat="1" applyFont="1" applyBorder="1"/>
    <xf numFmtId="2" fontId="2" fillId="0" borderId="15" xfId="0" applyNumberFormat="1" applyFont="1" applyBorder="1"/>
    <xf numFmtId="49" fontId="4" fillId="0" borderId="1" xfId="0" applyNumberFormat="1" applyFont="1" applyBorder="1" applyAlignment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15" xfId="0" applyFont="1" applyBorder="1" applyAlignment="1">
      <alignment horizontal="center"/>
    </xf>
    <xf numFmtId="49" fontId="3" fillId="0" borderId="1" xfId="0" applyNumberFormat="1" applyFont="1" applyBorder="1" applyAlignment="1"/>
    <xf numFmtId="0" fontId="2" fillId="0" borderId="0" xfId="0" applyFont="1"/>
    <xf numFmtId="14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/>
    <xf numFmtId="0" fontId="2" fillId="0" borderId="1" xfId="0" applyFont="1" applyFill="1" applyBorder="1"/>
    <xf numFmtId="0" fontId="2" fillId="0" borderId="13" xfId="0" applyFont="1" applyFill="1" applyBorder="1"/>
    <xf numFmtId="0" fontId="2" fillId="0" borderId="15" xfId="0" applyFont="1" applyBorder="1"/>
    <xf numFmtId="0" fontId="2" fillId="0" borderId="13" xfId="0" applyFont="1" applyBorder="1"/>
    <xf numFmtId="0" fontId="2" fillId="0" borderId="9" xfId="0" applyFont="1" applyBorder="1"/>
    <xf numFmtId="0" fontId="2" fillId="0" borderId="15" xfId="0" applyFont="1" applyFill="1" applyBorder="1"/>
    <xf numFmtId="0" fontId="4" fillId="0" borderId="15" xfId="0" applyFont="1" applyFill="1" applyBorder="1"/>
    <xf numFmtId="0" fontId="2" fillId="0" borderId="11" xfId="0" applyFont="1" applyBorder="1"/>
    <xf numFmtId="0" fontId="2" fillId="0" borderId="11" xfId="0" applyFont="1" applyFill="1" applyBorder="1"/>
    <xf numFmtId="2" fontId="3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left" wrapText="1"/>
    </xf>
    <xf numFmtId="49" fontId="4" fillId="0" borderId="4" xfId="0" applyNumberFormat="1" applyFont="1" applyBorder="1" applyAlignment="1"/>
    <xf numFmtId="0" fontId="4" fillId="0" borderId="4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4" fillId="0" borderId="14" xfId="0" applyFont="1" applyBorder="1" applyAlignment="1">
      <alignment horizontal="center"/>
    </xf>
    <xf numFmtId="49" fontId="4" fillId="0" borderId="11" xfId="0" applyNumberFormat="1" applyFont="1" applyBorder="1" applyAlignment="1"/>
    <xf numFmtId="0" fontId="4" fillId="0" borderId="11" xfId="0" applyFont="1" applyBorder="1" applyAlignment="1">
      <alignment horizontal="center"/>
    </xf>
    <xf numFmtId="2" fontId="4" fillId="0" borderId="5" xfId="0" applyNumberFormat="1" applyFont="1" applyBorder="1"/>
    <xf numFmtId="0" fontId="4" fillId="0" borderId="0" xfId="0" applyFont="1" applyAlignment="1">
      <alignment horizontal="center"/>
    </xf>
    <xf numFmtId="2" fontId="4" fillId="0" borderId="1" xfId="0" applyNumberFormat="1" applyFont="1" applyFill="1" applyBorder="1"/>
    <xf numFmtId="0" fontId="4" fillId="0" borderId="12" xfId="0" applyFont="1" applyBorder="1" applyAlignment="1">
      <alignment horizontal="center"/>
    </xf>
    <xf numFmtId="49" fontId="4" fillId="0" borderId="13" xfId="0" applyNumberFormat="1" applyFont="1" applyBorder="1" applyAlignment="1"/>
    <xf numFmtId="49" fontId="2" fillId="0" borderId="12" xfId="0" applyNumberFormat="1" applyFont="1" applyBorder="1" applyAlignment="1"/>
    <xf numFmtId="0" fontId="2" fillId="0" borderId="8" xfId="0" applyFont="1" applyBorder="1"/>
    <xf numFmtId="2" fontId="0" fillId="0" borderId="0" xfId="0" applyNumberFormat="1"/>
    <xf numFmtId="2" fontId="3" fillId="0" borderId="15" xfId="0" applyNumberFormat="1" applyFont="1" applyBorder="1"/>
    <xf numFmtId="0" fontId="2" fillId="0" borderId="0" xfId="0" applyFont="1" applyBorder="1"/>
    <xf numFmtId="0" fontId="4" fillId="0" borderId="10" xfId="0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2" fontId="2" fillId="0" borderId="11" xfId="0" applyNumberFormat="1" applyFont="1" applyBorder="1"/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/>
    <xf numFmtId="0" fontId="3" fillId="0" borderId="1" xfId="0" applyFont="1" applyBorder="1"/>
    <xf numFmtId="49" fontId="2" fillId="0" borderId="1" xfId="0" applyNumberFormat="1" applyFont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2" fontId="2" fillId="0" borderId="3" xfId="0" applyNumberFormat="1" applyFont="1" applyFill="1" applyBorder="1" applyAlignment="1">
      <alignment horizontal="right" vertical="top" wrapText="1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Fill="1" applyBorder="1"/>
    <xf numFmtId="0" fontId="2" fillId="0" borderId="10" xfId="0" applyFont="1" applyBorder="1"/>
    <xf numFmtId="49" fontId="4" fillId="0" borderId="8" xfId="0" applyNumberFormat="1" applyFont="1" applyBorder="1" applyAlignment="1"/>
    <xf numFmtId="2" fontId="3" fillId="0" borderId="3" xfId="0" applyNumberFormat="1" applyFont="1" applyBorder="1"/>
    <xf numFmtId="0" fontId="0" fillId="0" borderId="0" xfId="0" applyBorder="1" applyAlignment="1">
      <alignment horizontal="center"/>
    </xf>
    <xf numFmtId="49" fontId="2" fillId="0" borderId="15" xfId="0" applyNumberFormat="1" applyFont="1" applyBorder="1" applyAlignment="1"/>
    <xf numFmtId="0" fontId="2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3" xfId="0" applyFont="1" applyBorder="1" applyAlignment="1">
      <alignment wrapText="1"/>
    </xf>
    <xf numFmtId="0" fontId="2" fillId="0" borderId="10" xfId="0" applyFont="1" applyBorder="1" applyAlignment="1">
      <alignment vertical="top" wrapText="1"/>
    </xf>
    <xf numFmtId="0" fontId="3" fillId="0" borderId="0" xfId="0" applyFont="1"/>
    <xf numFmtId="0" fontId="2" fillId="0" borderId="10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left" vertical="top" wrapText="1"/>
    </xf>
    <xf numFmtId="0" fontId="4" fillId="0" borderId="13" xfId="0" applyFont="1" applyBorder="1"/>
    <xf numFmtId="0" fontId="4" fillId="0" borderId="13" xfId="0" applyFont="1" applyFill="1" applyBorder="1" applyAlignment="1">
      <alignment wrapText="1"/>
    </xf>
    <xf numFmtId="0" fontId="4" fillId="0" borderId="15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0" xfId="0" applyFont="1"/>
    <xf numFmtId="2" fontId="4" fillId="0" borderId="0" xfId="0" applyNumberFormat="1" applyFont="1"/>
    <xf numFmtId="49" fontId="4" fillId="0" borderId="0" xfId="0" applyNumberFormat="1" applyFont="1" applyAlignment="1"/>
    <xf numFmtId="14" fontId="4" fillId="0" borderId="4" xfId="0" applyNumberFormat="1" applyFont="1" applyBorder="1" applyAlignment="1">
      <alignment horizontal="center"/>
    </xf>
    <xf numFmtId="2" fontId="4" fillId="0" borderId="13" xfId="0" applyNumberFormat="1" applyFont="1" applyBorder="1"/>
    <xf numFmtId="2" fontId="4" fillId="0" borderId="3" xfId="0" applyNumberFormat="1" applyFont="1" applyBorder="1"/>
    <xf numFmtId="49" fontId="4" fillId="0" borderId="0" xfId="0" applyNumberFormat="1" applyFont="1" applyBorder="1" applyAlignment="1"/>
    <xf numFmtId="0" fontId="4" fillId="0" borderId="11" xfId="0" applyFont="1" applyBorder="1"/>
    <xf numFmtId="49" fontId="4" fillId="0" borderId="12" xfId="0" applyNumberFormat="1" applyFont="1" applyBorder="1" applyAlignment="1"/>
    <xf numFmtId="0" fontId="4" fillId="0" borderId="8" xfId="0" applyFont="1" applyBorder="1"/>
    <xf numFmtId="0" fontId="4" fillId="0" borderId="4" xfId="0" applyFont="1" applyBorder="1"/>
    <xf numFmtId="0" fontId="4" fillId="0" borderId="11" xfId="0" applyFont="1" applyFill="1" applyBorder="1" applyAlignment="1">
      <alignment wrapText="1"/>
    </xf>
    <xf numFmtId="0" fontId="4" fillId="0" borderId="8" xfId="0" applyFont="1" applyBorder="1" applyAlignment="1">
      <alignment horizontal="center"/>
    </xf>
    <xf numFmtId="0" fontId="4" fillId="0" borderId="11" xfId="0" applyFont="1" applyFill="1" applyBorder="1"/>
    <xf numFmtId="49" fontId="4" fillId="0" borderId="15" xfId="0" applyNumberFormat="1" applyFont="1" applyBorder="1" applyAlignment="1"/>
    <xf numFmtId="2" fontId="10" fillId="0" borderId="1" xfId="0" applyNumberFormat="1" applyFont="1" applyBorder="1" applyAlignment="1">
      <alignment horizontal="right" wrapText="1"/>
    </xf>
    <xf numFmtId="0" fontId="4" fillId="0" borderId="1" xfId="0" applyFont="1" applyBorder="1"/>
    <xf numFmtId="0" fontId="4" fillId="0" borderId="0" xfId="0" applyFont="1" applyFill="1" applyBorder="1"/>
    <xf numFmtId="0" fontId="11" fillId="0" borderId="0" xfId="0" applyFont="1" applyBorder="1"/>
    <xf numFmtId="2" fontId="11" fillId="0" borderId="0" xfId="0" applyNumberFormat="1" applyFont="1" applyBorder="1"/>
    <xf numFmtId="0" fontId="7" fillId="0" borderId="0" xfId="0" applyFont="1"/>
    <xf numFmtId="49" fontId="11" fillId="0" borderId="0" xfId="0" applyNumberFormat="1" applyFont="1" applyBorder="1" applyAlignment="1"/>
    <xf numFmtId="0" fontId="10" fillId="0" borderId="1" xfId="0" applyNumberFormat="1" applyFont="1" applyFill="1" applyBorder="1" applyAlignment="1" applyProtection="1">
      <alignment horizontal="left" wrapText="1"/>
    </xf>
    <xf numFmtId="49" fontId="10" fillId="0" borderId="15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left" vertical="top"/>
    </xf>
    <xf numFmtId="49" fontId="10" fillId="0" borderId="9" xfId="0" applyNumberFormat="1" applyFont="1" applyFill="1" applyBorder="1" applyAlignment="1" applyProtection="1">
      <alignment wrapText="1"/>
    </xf>
    <xf numFmtId="0" fontId="10" fillId="0" borderId="8" xfId="0" applyNumberFormat="1" applyFont="1" applyFill="1" applyBorder="1" applyAlignment="1" applyProtection="1">
      <alignment horizontal="left" wrapText="1"/>
    </xf>
    <xf numFmtId="49" fontId="2" fillId="0" borderId="13" xfId="0" applyNumberFormat="1" applyFont="1" applyBorder="1" applyAlignment="1">
      <alignment vertical="center"/>
    </xf>
    <xf numFmtId="2" fontId="2" fillId="0" borderId="13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left" wrapText="1"/>
    </xf>
    <xf numFmtId="49" fontId="2" fillId="0" borderId="8" xfId="0" applyNumberFormat="1" applyFont="1" applyBorder="1" applyAlignment="1">
      <alignment vertical="center"/>
    </xf>
    <xf numFmtId="2" fontId="2" fillId="0" borderId="7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left" wrapText="1"/>
    </xf>
    <xf numFmtId="49" fontId="10" fillId="0" borderId="15" xfId="0" applyNumberFormat="1" applyFont="1" applyFill="1" applyBorder="1" applyAlignment="1" applyProtection="1">
      <alignment vertical="top"/>
    </xf>
    <xf numFmtId="0" fontId="10" fillId="0" borderId="10" xfId="0" applyNumberFormat="1" applyFont="1" applyFill="1" applyBorder="1" applyAlignment="1" applyProtection="1">
      <alignment horizontal="left" wrapText="1"/>
    </xf>
    <xf numFmtId="49" fontId="10" fillId="0" borderId="1" xfId="0" applyNumberFormat="1" applyFont="1" applyFill="1" applyBorder="1" applyAlignment="1" applyProtection="1">
      <alignment horizontal="left" vertical="top"/>
    </xf>
    <xf numFmtId="49" fontId="2" fillId="0" borderId="15" xfId="0" applyNumberFormat="1" applyFont="1" applyBorder="1" applyAlignment="1">
      <alignment wrapText="1"/>
    </xf>
    <xf numFmtId="49" fontId="10" fillId="0" borderId="5" xfId="0" applyNumberFormat="1" applyFont="1" applyFill="1" applyBorder="1" applyAlignment="1" applyProtection="1">
      <alignment vertical="top"/>
    </xf>
    <xf numFmtId="0" fontId="10" fillId="0" borderId="1" xfId="0" applyNumberFormat="1" applyFont="1" applyFill="1" applyBorder="1" applyAlignment="1" applyProtection="1">
      <alignment horizontal="left"/>
    </xf>
    <xf numFmtId="0" fontId="4" fillId="0" borderId="13" xfId="0" applyFont="1" applyFill="1" applyBorder="1" applyAlignment="1">
      <alignment horizontal="center"/>
    </xf>
    <xf numFmtId="2" fontId="2" fillId="3" borderId="1" xfId="0" applyNumberFormat="1" applyFont="1" applyFill="1" applyBorder="1"/>
    <xf numFmtId="2" fontId="3" fillId="3" borderId="1" xfId="0" applyNumberFormat="1" applyFont="1" applyFill="1" applyBorder="1"/>
    <xf numFmtId="0" fontId="7" fillId="3" borderId="0" xfId="0" applyFont="1" applyFill="1"/>
    <xf numFmtId="0" fontId="2" fillId="0" borderId="10" xfId="0" applyFont="1" applyFill="1" applyBorder="1" applyAlignment="1">
      <alignment horizontal="center"/>
    </xf>
    <xf numFmtId="2" fontId="2" fillId="3" borderId="10" xfId="0" applyNumberFormat="1" applyFont="1" applyFill="1" applyBorder="1"/>
    <xf numFmtId="49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wrapText="1"/>
    </xf>
    <xf numFmtId="2" fontId="2" fillId="3" borderId="9" xfId="0" applyNumberFormat="1" applyFont="1" applyFill="1" applyBorder="1"/>
    <xf numFmtId="2" fontId="3" fillId="3" borderId="15" xfId="0" applyNumberFormat="1" applyFont="1" applyFill="1" applyBorder="1"/>
    <xf numFmtId="0" fontId="3" fillId="3" borderId="0" xfId="0" applyFont="1" applyFill="1"/>
    <xf numFmtId="2" fontId="3" fillId="3" borderId="9" xfId="0" applyNumberFormat="1" applyFont="1" applyFill="1" applyBorder="1"/>
    <xf numFmtId="2" fontId="2" fillId="3" borderId="15" xfId="0" applyNumberFormat="1" applyFont="1" applyFill="1" applyBorder="1"/>
    <xf numFmtId="0" fontId="4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/>
    <xf numFmtId="49" fontId="10" fillId="0" borderId="1" xfId="0" applyNumberFormat="1" applyFont="1" applyFill="1" applyBorder="1" applyAlignment="1" applyProtection="1">
      <alignment vertical="top"/>
    </xf>
    <xf numFmtId="2" fontId="2" fillId="3" borderId="0" xfId="0" applyNumberFormat="1" applyFont="1" applyFill="1" applyBorder="1"/>
    <xf numFmtId="49" fontId="10" fillId="0" borderId="1" xfId="0" applyNumberFormat="1" applyFont="1" applyFill="1" applyBorder="1" applyAlignment="1" applyProtection="1">
      <alignment wrapText="1"/>
    </xf>
    <xf numFmtId="2" fontId="4" fillId="3" borderId="9" xfId="0" applyNumberFormat="1" applyFont="1" applyFill="1" applyBorder="1" applyAlignment="1">
      <alignment horizontal="right" wrapText="1"/>
    </xf>
    <xf numFmtId="2" fontId="3" fillId="3" borderId="9" xfId="0" applyNumberFormat="1" applyFont="1" applyFill="1" applyBorder="1" applyAlignment="1">
      <alignment horizontal="right" wrapText="1"/>
    </xf>
    <xf numFmtId="2" fontId="4" fillId="3" borderId="10" xfId="0" applyNumberFormat="1" applyFont="1" applyFill="1" applyBorder="1"/>
    <xf numFmtId="2" fontId="4" fillId="3" borderId="1" xfId="0" applyNumberFormat="1" applyFont="1" applyFill="1" applyBorder="1"/>
    <xf numFmtId="2" fontId="4" fillId="3" borderId="15" xfId="0" applyNumberFormat="1" applyFont="1" applyFill="1" applyBorder="1"/>
    <xf numFmtId="0" fontId="4" fillId="0" borderId="15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0" fillId="0" borderId="0" xfId="0" applyNumberFormat="1" applyBorder="1"/>
    <xf numFmtId="49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0" xfId="0" applyBorder="1"/>
    <xf numFmtId="0" fontId="2" fillId="0" borderId="15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2" fontId="3" fillId="3" borderId="3" xfId="0" applyNumberFormat="1" applyFont="1" applyFill="1" applyBorder="1"/>
    <xf numFmtId="2" fontId="2" fillId="3" borderId="3" xfId="0" applyNumberFormat="1" applyFont="1" applyFill="1" applyBorder="1"/>
    <xf numFmtId="2" fontId="2" fillId="3" borderId="5" xfId="0" applyNumberFormat="1" applyFont="1" applyFill="1" applyBorder="1"/>
    <xf numFmtId="0" fontId="2" fillId="3" borderId="0" xfId="0" applyFont="1" applyFill="1"/>
    <xf numFmtId="49" fontId="10" fillId="0" borderId="0" xfId="0" applyNumberFormat="1" applyFont="1" applyFill="1" applyBorder="1" applyAlignment="1" applyProtection="1">
      <alignment wrapText="1"/>
    </xf>
    <xf numFmtId="2" fontId="3" fillId="0" borderId="0" xfId="0" applyNumberFormat="1" applyFont="1" applyBorder="1" applyAlignment="1">
      <alignment horizontal="right" wrapText="1"/>
    </xf>
    <xf numFmtId="2" fontId="3" fillId="0" borderId="3" xfId="0" applyNumberFormat="1" applyFont="1" applyBorder="1" applyAlignment="1">
      <alignment horizontal="right" wrapText="1"/>
    </xf>
    <xf numFmtId="2" fontId="4" fillId="3" borderId="9" xfId="0" applyNumberFormat="1" applyFont="1" applyFill="1" applyBorder="1"/>
    <xf numFmtId="2" fontId="10" fillId="3" borderId="1" xfId="0" applyNumberFormat="1" applyFont="1" applyFill="1" applyBorder="1" applyAlignment="1" applyProtection="1">
      <alignment horizontal="right" wrapText="1"/>
    </xf>
    <xf numFmtId="2" fontId="4" fillId="3" borderId="1" xfId="0" applyNumberFormat="1" applyFont="1" applyFill="1" applyBorder="1" applyAlignment="1">
      <alignment horizontal="right" wrapText="1"/>
    </xf>
    <xf numFmtId="2" fontId="10" fillId="3" borderId="9" xfId="0" applyNumberFormat="1" applyFont="1" applyFill="1" applyBorder="1" applyAlignment="1" applyProtection="1">
      <alignment horizontal="right" wrapText="1"/>
    </xf>
    <xf numFmtId="2" fontId="4" fillId="3" borderId="5" xfId="0" applyNumberFormat="1" applyFont="1" applyFill="1" applyBorder="1" applyAlignment="1">
      <alignment horizontal="right" wrapText="1"/>
    </xf>
    <xf numFmtId="1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2" fillId="3" borderId="0" xfId="0" applyNumberFormat="1" applyFont="1" applyFill="1"/>
    <xf numFmtId="0" fontId="0" fillId="3" borderId="0" xfId="0" applyFill="1"/>
    <xf numFmtId="2" fontId="2" fillId="3" borderId="13" xfId="0" applyNumberFormat="1" applyFont="1" applyFill="1" applyBorder="1"/>
    <xf numFmtId="0" fontId="0" fillId="3" borderId="0" xfId="0" applyFill="1" applyAlignment="1">
      <alignment horizontal="center"/>
    </xf>
    <xf numFmtId="2" fontId="2" fillId="3" borderId="4" xfId="0" applyNumberFormat="1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2" fontId="0" fillId="3" borderId="0" xfId="0" applyNumberFormat="1" applyFill="1"/>
    <xf numFmtId="49" fontId="2" fillId="3" borderId="1" xfId="0" applyNumberFormat="1" applyFont="1" applyFill="1" applyBorder="1" applyAlignment="1"/>
    <xf numFmtId="0" fontId="2" fillId="3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left" wrapText="1"/>
    </xf>
    <xf numFmtId="14" fontId="4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right" vertical="top" wrapText="1"/>
    </xf>
    <xf numFmtId="0" fontId="2" fillId="3" borderId="13" xfId="0" applyFont="1" applyFill="1" applyBorder="1"/>
    <xf numFmtId="2" fontId="3" fillId="3" borderId="10" xfId="0" applyNumberFormat="1" applyFont="1" applyFill="1" applyBorder="1" applyAlignment="1">
      <alignment horizontal="right" wrapText="1"/>
    </xf>
    <xf numFmtId="0" fontId="2" fillId="3" borderId="11" xfId="0" applyFont="1" applyFill="1" applyBorder="1"/>
    <xf numFmtId="49" fontId="2" fillId="3" borderId="11" xfId="0" applyNumberFormat="1" applyFont="1" applyFill="1" applyBorder="1" applyAlignment="1"/>
    <xf numFmtId="0" fontId="2" fillId="3" borderId="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3" fillId="3" borderId="10" xfId="0" applyNumberFormat="1" applyFont="1" applyFill="1" applyBorder="1"/>
    <xf numFmtId="49" fontId="2" fillId="3" borderId="0" xfId="0" applyNumberFormat="1" applyFont="1" applyFill="1" applyBorder="1" applyAlignment="1"/>
    <xf numFmtId="49" fontId="2" fillId="3" borderId="0" xfId="0" applyNumberFormat="1" applyFont="1" applyFill="1" applyAlignment="1"/>
    <xf numFmtId="49" fontId="2" fillId="3" borderId="4" xfId="0" applyNumberFormat="1" applyFont="1" applyFill="1" applyBorder="1" applyAlignment="1"/>
    <xf numFmtId="0" fontId="4" fillId="3" borderId="10" xfId="0" applyFont="1" applyFill="1" applyBorder="1" applyAlignment="1">
      <alignment horizontal="left" wrapText="1"/>
    </xf>
    <xf numFmtId="2" fontId="4" fillId="3" borderId="10" xfId="0" applyNumberFormat="1" applyFont="1" applyFill="1" applyBorder="1" applyAlignment="1">
      <alignment horizontal="center" wrapText="1"/>
    </xf>
    <xf numFmtId="49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right" wrapText="1"/>
    </xf>
    <xf numFmtId="49" fontId="4" fillId="3" borderId="10" xfId="0" applyNumberFormat="1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center" wrapText="1"/>
    </xf>
    <xf numFmtId="0" fontId="7" fillId="0" borderId="15" xfId="0" applyFont="1" applyBorder="1"/>
    <xf numFmtId="0" fontId="10" fillId="0" borderId="8" xfId="0" applyNumberFormat="1" applyFont="1" applyFill="1" applyBorder="1" applyAlignment="1" applyProtection="1">
      <alignment horizontal="left" vertical="top" wrapText="1"/>
    </xf>
    <xf numFmtId="0" fontId="7" fillId="0" borderId="0" xfId="0" applyFont="1" applyBorder="1"/>
    <xf numFmtId="49" fontId="10" fillId="0" borderId="1" xfId="0" applyNumberFormat="1" applyFont="1" applyFill="1" applyBorder="1" applyAlignment="1" applyProtection="1">
      <alignment horizontal="left"/>
    </xf>
    <xf numFmtId="2" fontId="4" fillId="3" borderId="3" xfId="0" applyNumberFormat="1" applyFont="1" applyFill="1" applyBorder="1"/>
    <xf numFmtId="49" fontId="8" fillId="0" borderId="0" xfId="0" applyNumberFormat="1" applyFont="1" applyAlignment="1"/>
    <xf numFmtId="14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5" xfId="0" applyFont="1" applyFill="1" applyBorder="1"/>
    <xf numFmtId="2" fontId="3" fillId="3" borderId="0" xfId="0" applyNumberFormat="1" applyFont="1" applyFill="1" applyBorder="1"/>
    <xf numFmtId="2" fontId="2" fillId="3" borderId="15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2" fontId="3" fillId="3" borderId="13" xfId="0" applyNumberFormat="1" applyFont="1" applyFill="1" applyBorder="1"/>
    <xf numFmtId="0" fontId="7" fillId="0" borderId="8" xfId="0" applyFont="1" applyBorder="1"/>
    <xf numFmtId="0" fontId="7" fillId="0" borderId="1" xfId="0" applyFont="1" applyBorder="1"/>
    <xf numFmtId="2" fontId="0" fillId="0" borderId="1" xfId="0" applyNumberFormat="1" applyBorder="1"/>
    <xf numFmtId="2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Border="1"/>
    <xf numFmtId="0" fontId="7" fillId="3" borderId="4" xfId="0" applyFont="1" applyFill="1" applyBorder="1"/>
    <xf numFmtId="0" fontId="8" fillId="0" borderId="1" xfId="0" applyNumberFormat="1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right" vertical="top"/>
    </xf>
    <xf numFmtId="2" fontId="10" fillId="3" borderId="1" xfId="0" applyNumberFormat="1" applyFont="1" applyFill="1" applyBorder="1"/>
    <xf numFmtId="2" fontId="10" fillId="3" borderId="15" xfId="0" applyNumberFormat="1" applyFont="1" applyFill="1" applyBorder="1"/>
    <xf numFmtId="49" fontId="2" fillId="0" borderId="13" xfId="0" applyNumberFormat="1" applyFont="1" applyFill="1" applyBorder="1" applyAlignment="1"/>
    <xf numFmtId="49" fontId="2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49" fontId="2" fillId="0" borderId="1" xfId="0" applyNumberFormat="1" applyFont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top" wrapText="1"/>
    </xf>
    <xf numFmtId="49" fontId="0" fillId="0" borderId="0" xfId="0" applyNumberFormat="1" applyFont="1"/>
    <xf numFmtId="49" fontId="7" fillId="0" borderId="0" xfId="0" applyNumberFormat="1" applyFont="1"/>
    <xf numFmtId="49" fontId="7" fillId="0" borderId="1" xfId="0" applyNumberFormat="1" applyFont="1" applyBorder="1"/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vertical="top" wrapText="1"/>
    </xf>
    <xf numFmtId="2" fontId="4" fillId="3" borderId="15" xfId="0" applyNumberFormat="1" applyFont="1" applyFill="1" applyBorder="1" applyAlignment="1">
      <alignment horizontal="right" wrapText="1"/>
    </xf>
    <xf numFmtId="0" fontId="7" fillId="0" borderId="1" xfId="0" applyFont="1" applyFill="1" applyBorder="1"/>
    <xf numFmtId="2" fontId="2" fillId="3" borderId="1" xfId="0" applyNumberFormat="1" applyFont="1" applyFill="1" applyBorder="1" applyAlignment="1">
      <alignment horizontal="right" vertical="top"/>
    </xf>
    <xf numFmtId="2" fontId="15" fillId="0" borderId="0" xfId="0" applyNumberFormat="1" applyFont="1"/>
    <xf numFmtId="49" fontId="0" fillId="0" borderId="12" xfId="0" applyNumberFormat="1" applyBorder="1" applyAlignment="1"/>
    <xf numFmtId="49" fontId="0" fillId="0" borderId="1" xfId="0" applyNumberFormat="1" applyBorder="1" applyAlignment="1"/>
    <xf numFmtId="49" fontId="0" fillId="0" borderId="13" xfId="0" applyNumberFormat="1" applyBorder="1" applyAlignment="1"/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5" xfId="0" applyBorder="1"/>
    <xf numFmtId="49" fontId="2" fillId="0" borderId="15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/>
    <xf numFmtId="2" fontId="8" fillId="0" borderId="1" xfId="0" applyNumberFormat="1" applyFont="1" applyBorder="1"/>
    <xf numFmtId="49" fontId="0" fillId="0" borderId="15" xfId="0" applyNumberFormat="1" applyBorder="1" applyAlignment="1"/>
    <xf numFmtId="0" fontId="16" fillId="0" borderId="0" xfId="0" applyFont="1"/>
    <xf numFmtId="2" fontId="2" fillId="3" borderId="1" xfId="0" applyNumberFormat="1" applyFont="1" applyFill="1" applyBorder="1" applyAlignment="1">
      <alignment horizontal="right" vertical="top" wrapText="1"/>
    </xf>
    <xf numFmtId="2" fontId="3" fillId="3" borderId="10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right" wrapText="1"/>
    </xf>
    <xf numFmtId="0" fontId="3" fillId="3" borderId="10" xfId="0" applyFont="1" applyFill="1" applyBorder="1"/>
    <xf numFmtId="49" fontId="8" fillId="0" borderId="15" xfId="0" applyNumberFormat="1" applyFont="1" applyBorder="1" applyAlignment="1"/>
    <xf numFmtId="2" fontId="4" fillId="3" borderId="3" xfId="0" applyNumberFormat="1" applyFont="1" applyFill="1" applyBorder="1" applyAlignment="1">
      <alignment horizontal="right" wrapText="1"/>
    </xf>
    <xf numFmtId="2" fontId="3" fillId="3" borderId="1" xfId="0" applyNumberFormat="1" applyFont="1" applyFill="1" applyBorder="1" applyAlignment="1">
      <alignment horizontal="right" wrapText="1"/>
    </xf>
    <xf numFmtId="49" fontId="2" fillId="0" borderId="15" xfId="0" applyNumberFormat="1" applyFont="1" applyBorder="1" applyAlignment="1">
      <alignment horizontal="left"/>
    </xf>
    <xf numFmtId="2" fontId="4" fillId="3" borderId="1" xfId="0" applyNumberFormat="1" applyFont="1" applyFill="1" applyBorder="1" applyAlignment="1">
      <alignment horizontal="right"/>
    </xf>
    <xf numFmtId="2" fontId="8" fillId="3" borderId="1" xfId="0" applyNumberFormat="1" applyFont="1" applyFill="1" applyBorder="1"/>
    <xf numFmtId="0" fontId="2" fillId="3" borderId="15" xfId="0" applyFont="1" applyFill="1" applyBorder="1" applyAlignment="1">
      <alignment horizontal="center"/>
    </xf>
    <xf numFmtId="49" fontId="2" fillId="3" borderId="15" xfId="0" applyNumberFormat="1" applyFont="1" applyFill="1" applyBorder="1" applyAlignment="1"/>
    <xf numFmtId="49" fontId="4" fillId="3" borderId="15" xfId="0" applyNumberFormat="1" applyFont="1" applyFill="1" applyBorder="1" applyAlignment="1">
      <alignment wrapText="1"/>
    </xf>
    <xf numFmtId="2" fontId="3" fillId="3" borderId="1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1" fillId="3" borderId="0" xfId="0" applyFont="1" applyFill="1" applyBorder="1"/>
    <xf numFmtId="0" fontId="2" fillId="3" borderId="10" xfId="0" applyFont="1" applyFill="1" applyBorder="1"/>
    <xf numFmtId="1" fontId="8" fillId="0" borderId="1" xfId="0" applyNumberFormat="1" applyFont="1" applyBorder="1" applyAlignment="1">
      <alignment horizontal="center" vertical="top"/>
    </xf>
    <xf numFmtId="0" fontId="8" fillId="0" borderId="1" xfId="0" applyNumberFormat="1" applyFont="1" applyBorder="1" applyAlignment="1">
      <alignment horizontal="center" vertical="top"/>
    </xf>
    <xf numFmtId="2" fontId="11" fillId="3" borderId="0" xfId="0" applyNumberFormat="1" applyFont="1" applyFill="1" applyBorder="1"/>
    <xf numFmtId="49" fontId="7" fillId="3" borderId="0" xfId="0" applyNumberFormat="1" applyFont="1" applyFill="1"/>
    <xf numFmtId="2" fontId="3" fillId="0" borderId="0" xfId="0" applyNumberFormat="1" applyFont="1" applyBorder="1" applyAlignment="1">
      <alignment vertical="top" wrapText="1"/>
    </xf>
    <xf numFmtId="0" fontId="7" fillId="3" borderId="1" xfId="0" applyFont="1" applyFill="1" applyBorder="1"/>
    <xf numFmtId="2" fontId="2" fillId="3" borderId="10" xfId="0" applyNumberFormat="1" applyFont="1" applyFill="1" applyBorder="1" applyAlignment="1">
      <alignment vertical="top"/>
    </xf>
    <xf numFmtId="2" fontId="2" fillId="3" borderId="1" xfId="0" applyNumberFormat="1" applyFont="1" applyFill="1" applyBorder="1" applyAlignment="1">
      <alignment vertical="top"/>
    </xf>
    <xf numFmtId="0" fontId="8" fillId="0" borderId="1" xfId="0" applyFont="1" applyBorder="1" applyAlignment="1">
      <alignment horizontal="center"/>
    </xf>
    <xf numFmtId="49" fontId="2" fillId="3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justify" vertical="center"/>
    </xf>
    <xf numFmtId="2" fontId="2" fillId="3" borderId="13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left" wrapText="1"/>
    </xf>
    <xf numFmtId="2" fontId="15" fillId="0" borderId="1" xfId="0" applyNumberFormat="1" applyFont="1" applyBorder="1"/>
    <xf numFmtId="2" fontId="0" fillId="0" borderId="2" xfId="0" applyNumberFormat="1" applyBorder="1"/>
    <xf numFmtId="0" fontId="4" fillId="0" borderId="1" xfId="0" applyFont="1" applyFill="1" applyBorder="1" applyAlignment="1">
      <alignment horizontal="center" vertical="top" wrapText="1"/>
    </xf>
    <xf numFmtId="49" fontId="0" fillId="0" borderId="0" xfId="0" applyNumberFormat="1" applyBorder="1" applyAlignment="1"/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49" fontId="4" fillId="0" borderId="2" xfId="0" applyNumberFormat="1" applyFont="1" applyBorder="1" applyAlignment="1"/>
    <xf numFmtId="2" fontId="0" fillId="0" borderId="5" xfId="0" applyNumberFormat="1" applyBorder="1"/>
    <xf numFmtId="2" fontId="4" fillId="3" borderId="1" xfId="0" applyNumberFormat="1" applyFont="1" applyFill="1" applyBorder="1" applyAlignment="1">
      <alignment vertical="top" wrapText="1"/>
    </xf>
    <xf numFmtId="2" fontId="3" fillId="3" borderId="1" xfId="0" applyNumberFormat="1" applyFont="1" applyFill="1" applyBorder="1" applyAlignment="1">
      <alignment vertical="top" wrapText="1"/>
    </xf>
    <xf numFmtId="2" fontId="0" fillId="0" borderId="11" xfId="0" applyNumberFormat="1" applyBorder="1"/>
    <xf numFmtId="2" fontId="0" fillId="3" borderId="1" xfId="0" applyNumberFormat="1" applyFill="1" applyBorder="1"/>
    <xf numFmtId="2" fontId="3" fillId="3" borderId="1" xfId="0" applyNumberFormat="1" applyFont="1" applyFill="1" applyBorder="1" applyAlignment="1">
      <alignment horizontal="right" vertical="top" wrapText="1"/>
    </xf>
    <xf numFmtId="2" fontId="2" fillId="3" borderId="1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2" fontId="4" fillId="3" borderId="10" xfId="1" applyNumberFormat="1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168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wrapText="1"/>
    </xf>
    <xf numFmtId="0" fontId="8" fillId="0" borderId="1" xfId="0" applyFont="1" applyBorder="1"/>
    <xf numFmtId="1" fontId="8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/>
    <xf numFmtId="2" fontId="11" fillId="0" borderId="1" xfId="0" applyNumberFormat="1" applyFont="1" applyFill="1" applyBorder="1"/>
    <xf numFmtId="2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2" fontId="0" fillId="3" borderId="11" xfId="0" applyNumberFormat="1" applyFill="1" applyBorder="1"/>
    <xf numFmtId="2" fontId="9" fillId="0" borderId="1" xfId="0" applyNumberFormat="1" applyFont="1" applyBorder="1" applyAlignment="1">
      <alignment horizontal="right" wrapText="1"/>
    </xf>
    <xf numFmtId="49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2" fontId="10" fillId="3" borderId="1" xfId="0" applyNumberFormat="1" applyFont="1" applyFill="1" applyBorder="1" applyAlignment="1">
      <alignment horizontal="right" wrapText="1"/>
    </xf>
    <xf numFmtId="14" fontId="10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4" fontId="10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9" fontId="8" fillId="0" borderId="1" xfId="0" applyNumberFormat="1" applyFont="1" applyBorder="1"/>
    <xf numFmtId="0" fontId="10" fillId="0" borderId="0" xfId="0" applyNumberFormat="1" applyFont="1" applyFill="1" applyBorder="1" applyAlignment="1" applyProtection="1">
      <alignment horizontal="left" wrapText="1"/>
    </xf>
    <xf numFmtId="2" fontId="3" fillId="0" borderId="1" xfId="0" applyNumberFormat="1" applyFont="1" applyBorder="1" applyAlignment="1">
      <alignment horizontal="right" wrapText="1"/>
    </xf>
    <xf numFmtId="0" fontId="2" fillId="0" borderId="15" xfId="0" applyFont="1" applyFill="1" applyBorder="1" applyAlignment="1">
      <alignment vertical="top" wrapText="1"/>
    </xf>
    <xf numFmtId="49" fontId="2" fillId="0" borderId="4" xfId="0" applyNumberFormat="1" applyFont="1" applyBorder="1" applyAlignment="1">
      <alignment horizontal="left"/>
    </xf>
    <xf numFmtId="0" fontId="4" fillId="3" borderId="1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right" vertical="top" wrapText="1"/>
    </xf>
    <xf numFmtId="2" fontId="4" fillId="3" borderId="4" xfId="0" applyNumberFormat="1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vertical="top" wrapText="1"/>
    </xf>
    <xf numFmtId="14" fontId="4" fillId="3" borderId="10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right"/>
    </xf>
    <xf numFmtId="2" fontId="0" fillId="0" borderId="0" xfId="0" applyNumberFormat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49" fontId="2" fillId="0" borderId="15" xfId="0" applyNumberFormat="1" applyFont="1" applyBorder="1" applyAlignment="1">
      <alignment horizontal="left" wrapText="1"/>
    </xf>
    <xf numFmtId="0" fontId="2" fillId="0" borderId="15" xfId="0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right" wrapText="1"/>
    </xf>
    <xf numFmtId="0" fontId="0" fillId="0" borderId="0" xfId="0" applyAlignment="1"/>
    <xf numFmtId="0" fontId="8" fillId="0" borderId="0" xfId="0" applyFont="1"/>
    <xf numFmtId="0" fontId="8" fillId="0" borderId="0" xfId="0" applyFont="1" applyAlignment="1">
      <alignment wrapText="1"/>
    </xf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2" fontId="7" fillId="0" borderId="0" xfId="0" applyNumberFormat="1" applyFont="1"/>
    <xf numFmtId="0" fontId="8" fillId="0" borderId="1" xfId="0" applyFont="1" applyBorder="1" applyAlignment="1">
      <alignment horizontal="center" vertical="top"/>
    </xf>
    <xf numFmtId="14" fontId="2" fillId="0" borderId="0" xfId="0" applyNumberFormat="1" applyFont="1"/>
    <xf numFmtId="14" fontId="2" fillId="0" borderId="0" xfId="0" applyNumberFormat="1" applyFont="1" applyAlignment="1">
      <alignment horizontal="center" vertical="center"/>
    </xf>
    <xf numFmtId="2" fontId="4" fillId="3" borderId="10" xfId="0" applyNumberFormat="1" applyFont="1" applyFill="1" applyBorder="1" applyAlignment="1">
      <alignment horizontal="right" vertical="top"/>
    </xf>
    <xf numFmtId="0" fontId="20" fillId="0" borderId="1" xfId="0" applyFont="1" applyBorder="1"/>
    <xf numFmtId="2" fontId="4" fillId="3" borderId="1" xfId="0" applyNumberFormat="1" applyFont="1" applyFill="1" applyBorder="1" applyAlignment="1">
      <alignment horizontal="right" vertical="top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0" fillId="0" borderId="1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8" fillId="0" borderId="7" xfId="0" applyFont="1" applyBorder="1" applyAlignment="1"/>
    <xf numFmtId="0" fontId="8" fillId="0" borderId="9" xfId="0" applyFont="1" applyBorder="1" applyAlignment="1"/>
    <xf numFmtId="0" fontId="2" fillId="0" borderId="0" xfId="0" applyFont="1" applyBorder="1" applyAlignment="1"/>
    <xf numFmtId="0" fontId="0" fillId="0" borderId="0" xfId="0" applyBorder="1" applyAlignment="1"/>
    <xf numFmtId="166" fontId="8" fillId="3" borderId="1" xfId="0" applyNumberFormat="1" applyFont="1" applyFill="1" applyBorder="1" applyAlignment="1">
      <alignment horizontal="right" vertical="top"/>
    </xf>
    <xf numFmtId="2" fontId="11" fillId="0" borderId="1" xfId="0" applyNumberFormat="1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right" vertical="top"/>
    </xf>
    <xf numFmtId="2" fontId="2" fillId="0" borderId="9" xfId="0" applyNumberFormat="1" applyFont="1" applyBorder="1" applyAlignment="1">
      <alignment horizontal="right" wrapText="1"/>
    </xf>
    <xf numFmtId="2" fontId="9" fillId="3" borderId="1" xfId="0" applyNumberFormat="1" applyFont="1" applyFill="1" applyBorder="1"/>
    <xf numFmtId="0" fontId="3" fillId="0" borderId="1" xfId="0" applyFont="1" applyFill="1" applyBorder="1" applyAlignment="1">
      <alignment horizontal="left"/>
    </xf>
    <xf numFmtId="2" fontId="4" fillId="3" borderId="11" xfId="0" applyNumberFormat="1" applyFont="1" applyFill="1" applyBorder="1"/>
    <xf numFmtId="2" fontId="4" fillId="3" borderId="5" xfId="0" applyNumberFormat="1" applyFont="1" applyFill="1" applyBorder="1"/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top" wrapText="1"/>
    </xf>
    <xf numFmtId="2" fontId="10" fillId="3" borderId="9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right"/>
    </xf>
    <xf numFmtId="2" fontId="3" fillId="3" borderId="1" xfId="0" applyNumberFormat="1" applyFont="1" applyFill="1" applyBorder="1" applyAlignment="1">
      <alignment vertical="top"/>
    </xf>
    <xf numFmtId="0" fontId="8" fillId="0" borderId="7" xfId="0" applyFont="1" applyBorder="1" applyAlignment="1"/>
    <xf numFmtId="0" fontId="8" fillId="0" borderId="9" xfId="0" applyFont="1" applyBorder="1" applyAlignment="1"/>
    <xf numFmtId="0" fontId="2" fillId="0" borderId="12" xfId="0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2" fillId="3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wrapText="1"/>
    </xf>
    <xf numFmtId="49" fontId="2" fillId="0" borderId="15" xfId="0" applyNumberFormat="1" applyFont="1" applyBorder="1" applyAlignment="1">
      <alignment horizontal="center" vertical="top" wrapText="1"/>
    </xf>
    <xf numFmtId="49" fontId="2" fillId="3" borderId="15" xfId="0" applyNumberFormat="1" applyFont="1" applyFill="1" applyBorder="1" applyAlignment="1">
      <alignment vertical="top" wrapText="1"/>
    </xf>
    <xf numFmtId="49" fontId="2" fillId="3" borderId="15" xfId="0" applyNumberFormat="1" applyFont="1" applyFill="1" applyBorder="1" applyAlignment="1">
      <alignment horizontal="left" vertical="top" wrapText="1"/>
    </xf>
    <xf numFmtId="49" fontId="2" fillId="3" borderId="15" xfId="0" applyNumberFormat="1" applyFont="1" applyFill="1" applyBorder="1"/>
    <xf numFmtId="49" fontId="2" fillId="3" borderId="15" xfId="0" applyNumberFormat="1" applyFont="1" applyFill="1" applyBorder="1" applyAlignment="1">
      <alignment wrapText="1"/>
    </xf>
    <xf numFmtId="49" fontId="2" fillId="3" borderId="13" xfId="0" applyNumberFormat="1" applyFont="1" applyFill="1" applyBorder="1" applyAlignment="1">
      <alignment wrapText="1"/>
    </xf>
    <xf numFmtId="49" fontId="2" fillId="3" borderId="5" xfId="0" applyNumberFormat="1" applyFont="1" applyFill="1" applyBorder="1" applyAlignment="1"/>
    <xf numFmtId="49" fontId="8" fillId="3" borderId="15" xfId="0" applyNumberFormat="1" applyFont="1" applyFill="1" applyBorder="1" applyAlignment="1">
      <alignment horizontal="left" vertical="top"/>
    </xf>
    <xf numFmtId="49" fontId="2" fillId="0" borderId="15" xfId="0" applyNumberFormat="1" applyFont="1" applyBorder="1"/>
    <xf numFmtId="49" fontId="11" fillId="0" borderId="15" xfId="0" applyNumberFormat="1" applyFont="1" applyBorder="1" applyAlignment="1"/>
    <xf numFmtId="49" fontId="2" fillId="0" borderId="15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vertical="top"/>
    </xf>
    <xf numFmtId="2" fontId="15" fillId="3" borderId="1" xfId="0" applyNumberFormat="1" applyFont="1" applyFill="1" applyBorder="1"/>
    <xf numFmtId="49" fontId="4" fillId="3" borderId="1" xfId="0" applyNumberFormat="1" applyFont="1" applyFill="1" applyBorder="1" applyAlignment="1"/>
    <xf numFmtId="0" fontId="4" fillId="3" borderId="10" xfId="0" applyFont="1" applyFill="1" applyBorder="1" applyAlignment="1">
      <alignment horizontal="center" wrapText="1"/>
    </xf>
    <xf numFmtId="2" fontId="2" fillId="3" borderId="9" xfId="0" applyNumberFormat="1" applyFont="1" applyFill="1" applyBorder="1" applyAlignment="1"/>
    <xf numFmtId="0" fontId="2" fillId="3" borderId="1" xfId="0" applyFont="1" applyFill="1" applyBorder="1" applyAlignment="1">
      <alignment horizontal="left"/>
    </xf>
    <xf numFmtId="0" fontId="2" fillId="3" borderId="1" xfId="2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left"/>
    </xf>
    <xf numFmtId="49" fontId="2" fillId="3" borderId="13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wrapText="1"/>
    </xf>
    <xf numFmtId="2" fontId="4" fillId="3" borderId="15" xfId="0" applyNumberFormat="1" applyFont="1" applyFill="1" applyBorder="1" applyAlignment="1">
      <alignment vertical="top"/>
    </xf>
    <xf numFmtId="2" fontId="2" fillId="3" borderId="10" xfId="0" applyNumberFormat="1" applyFont="1" applyFill="1" applyBorder="1" applyAlignment="1">
      <alignment vertical="center"/>
    </xf>
    <xf numFmtId="2" fontId="2" fillId="3" borderId="10" xfId="0" applyNumberFormat="1" applyFont="1" applyFill="1" applyBorder="1" applyAlignment="1">
      <alignment horizontal="right" wrapText="1"/>
    </xf>
    <xf numFmtId="0" fontId="2" fillId="0" borderId="13" xfId="0" applyFont="1" applyBorder="1" applyAlignment="1">
      <alignment horizontal="center" vertical="top" wrapText="1"/>
    </xf>
    <xf numFmtId="2" fontId="7" fillId="3" borderId="0" xfId="0" applyNumberFormat="1" applyFont="1" applyFill="1"/>
    <xf numFmtId="49" fontId="2" fillId="0" borderId="8" xfId="0" applyNumberFormat="1" applyFont="1" applyBorder="1" applyAlignment="1">
      <alignment horizontal="left" vertical="top" wrapText="1"/>
    </xf>
    <xf numFmtId="0" fontId="8" fillId="0" borderId="12" xfId="0" applyFont="1" applyBorder="1" applyAlignment="1"/>
    <xf numFmtId="0" fontId="8" fillId="0" borderId="15" xfId="0" applyFont="1" applyBorder="1" applyAlignment="1"/>
    <xf numFmtId="2" fontId="4" fillId="3" borderId="9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center"/>
    </xf>
    <xf numFmtId="0" fontId="2" fillId="3" borderId="9" xfId="0" applyFont="1" applyFill="1" applyBorder="1"/>
    <xf numFmtId="0" fontId="0" fillId="0" borderId="1" xfId="0" applyBorder="1" applyAlignment="1"/>
    <xf numFmtId="0" fontId="7" fillId="0" borderId="1" xfId="0" applyFont="1" applyBorder="1" applyAlignment="1"/>
    <xf numFmtId="0" fontId="2" fillId="3" borderId="8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49" fontId="2" fillId="3" borderId="8" xfId="0" applyNumberFormat="1" applyFont="1" applyFill="1" applyBorder="1" applyAlignment="1"/>
    <xf numFmtId="0" fontId="2" fillId="3" borderId="10" xfId="0" applyFont="1" applyFill="1" applyBorder="1" applyAlignment="1">
      <alignment horizontal="left"/>
    </xf>
    <xf numFmtId="49" fontId="2" fillId="3" borderId="10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right"/>
    </xf>
    <xf numFmtId="0" fontId="2" fillId="0" borderId="1" xfId="0" applyFont="1" applyBorder="1" applyAlignment="1"/>
    <xf numFmtId="0" fontId="0" fillId="0" borderId="1" xfId="0" applyBorder="1" applyAlignment="1"/>
    <xf numFmtId="49" fontId="2" fillId="3" borderId="15" xfId="0" applyNumberFormat="1" applyFont="1" applyFill="1" applyBorder="1" applyAlignment="1">
      <alignment horizontal="justify" vertical="center"/>
    </xf>
    <xf numFmtId="2" fontId="2" fillId="3" borderId="15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2" fillId="3" borderId="15" xfId="0" applyNumberFormat="1" applyFont="1" applyFill="1" applyBorder="1" applyAlignment="1">
      <alignment horizontal="right" vertical="center"/>
    </xf>
    <xf numFmtId="2" fontId="3" fillId="0" borderId="15" xfId="0" applyNumberFormat="1" applyFont="1" applyBorder="1" applyAlignment="1">
      <alignment horizontal="right" wrapText="1"/>
    </xf>
    <xf numFmtId="2" fontId="10" fillId="3" borderId="5" xfId="0" applyNumberFormat="1" applyFont="1" applyFill="1" applyBorder="1" applyAlignment="1">
      <alignment horizontal="right" wrapText="1"/>
    </xf>
    <xf numFmtId="49" fontId="2" fillId="0" borderId="13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/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168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right"/>
    </xf>
    <xf numFmtId="0" fontId="8" fillId="3" borderId="15" xfId="0" applyFont="1" applyFill="1" applyBorder="1"/>
    <xf numFmtId="2" fontId="8" fillId="3" borderId="15" xfId="0" applyNumberFormat="1" applyFont="1" applyFill="1" applyBorder="1"/>
    <xf numFmtId="49" fontId="8" fillId="3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2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3" borderId="1" xfId="0" applyFont="1" applyFill="1" applyBorder="1" applyAlignment="1">
      <alignment horizontal="center" vertical="top" wrapText="1"/>
    </xf>
    <xf numFmtId="0" fontId="2" fillId="0" borderId="15" xfId="0" applyFont="1" applyBorder="1" applyAlignment="1"/>
    <xf numFmtId="0" fontId="2" fillId="0" borderId="12" xfId="0" applyFont="1" applyBorder="1" applyAlignment="1"/>
    <xf numFmtId="2" fontId="13" fillId="3" borderId="1" xfId="0" applyNumberFormat="1" applyFont="1" applyFill="1" applyBorder="1"/>
    <xf numFmtId="2" fontId="18" fillId="3" borderId="1" xfId="0" applyNumberFormat="1" applyFont="1" applyFill="1" applyBorder="1"/>
    <xf numFmtId="49" fontId="4" fillId="3" borderId="1" xfId="0" applyNumberFormat="1" applyFont="1" applyFill="1" applyBorder="1" applyAlignment="1">
      <alignment vertical="top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11" fillId="0" borderId="1" xfId="0" applyNumberFormat="1" applyFont="1" applyBorder="1" applyAlignment="1"/>
    <xf numFmtId="0" fontId="11" fillId="0" borderId="1" xfId="0" applyFont="1" applyBorder="1"/>
    <xf numFmtId="2" fontId="11" fillId="0" borderId="1" xfId="0" applyNumberFormat="1" applyFont="1" applyBorder="1"/>
    <xf numFmtId="0" fontId="2" fillId="0" borderId="1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3" borderId="1" xfId="0" applyFont="1" applyFill="1" applyBorder="1" applyAlignment="1">
      <alignment horizontal="center" vertical="top"/>
    </xf>
    <xf numFmtId="2" fontId="4" fillId="3" borderId="1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left" wrapText="1"/>
    </xf>
    <xf numFmtId="0" fontId="8" fillId="0" borderId="12" xfId="0" applyFont="1" applyBorder="1" applyAlignment="1"/>
    <xf numFmtId="0" fontId="8" fillId="0" borderId="15" xfId="0" applyFont="1" applyBorder="1" applyAlignment="1"/>
    <xf numFmtId="2" fontId="2" fillId="3" borderId="1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9" fontId="18" fillId="0" borderId="11" xfId="0" applyNumberFormat="1" applyFont="1" applyBorder="1" applyAlignment="1"/>
    <xf numFmtId="2" fontId="2" fillId="3" borderId="3" xfId="0" applyNumberFormat="1" applyFont="1" applyFill="1" applyBorder="1" applyAlignment="1">
      <alignment horizontal="right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2" fillId="3" borderId="1" xfId="0" applyNumberFormat="1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5" xfId="0" applyNumberFormat="1" applyFont="1" applyFill="1" applyBorder="1" applyAlignment="1">
      <alignment horizontal="right" vertical="top" wrapText="1"/>
    </xf>
    <xf numFmtId="0" fontId="2" fillId="0" borderId="15" xfId="0" applyFont="1" applyBorder="1" applyAlignment="1">
      <alignment horizontal="center"/>
    </xf>
    <xf numFmtId="2" fontId="2" fillId="3" borderId="10" xfId="0" applyNumberFormat="1" applyFont="1" applyFill="1" applyBorder="1" applyAlignment="1">
      <alignment horizontal="right" vertical="top" wrapText="1"/>
    </xf>
    <xf numFmtId="2" fontId="11" fillId="3" borderId="1" xfId="0" applyNumberFormat="1" applyFont="1" applyFill="1" applyBorder="1"/>
    <xf numFmtId="2" fontId="9" fillId="3" borderId="1" xfId="0" applyNumberFormat="1" applyFont="1" applyFill="1" applyBorder="1" applyAlignment="1">
      <alignment horizontal="right" wrapText="1"/>
    </xf>
    <xf numFmtId="2" fontId="9" fillId="3" borderId="1" xfId="0" applyNumberFormat="1" applyFont="1" applyFill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horizontal="right" vertical="top" wrapText="1"/>
    </xf>
    <xf numFmtId="2" fontId="10" fillId="3" borderId="1" xfId="0" applyNumberFormat="1" applyFont="1" applyFill="1" applyBorder="1" applyAlignment="1">
      <alignment horizontal="right" vertical="center" wrapText="1"/>
    </xf>
    <xf numFmtId="2" fontId="11" fillId="3" borderId="15" xfId="0" applyNumberFormat="1" applyFont="1" applyFill="1" applyBorder="1"/>
    <xf numFmtId="0" fontId="2" fillId="3" borderId="13" xfId="0" applyFont="1" applyFill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left" vertical="top" wrapText="1"/>
    </xf>
    <xf numFmtId="0" fontId="2" fillId="0" borderId="0" xfId="0" applyFont="1" applyAlignment="1"/>
    <xf numFmtId="2" fontId="2" fillId="3" borderId="15" xfId="0" applyNumberFormat="1" applyFont="1" applyFill="1" applyBorder="1" applyAlignment="1"/>
    <xf numFmtId="49" fontId="4" fillId="3" borderId="4" xfId="0" applyNumberFormat="1" applyFont="1" applyFill="1" applyBorder="1" applyAlignment="1"/>
    <xf numFmtId="49" fontId="10" fillId="3" borderId="1" xfId="0" applyNumberFormat="1" applyFont="1" applyFill="1" applyBorder="1" applyAlignment="1">
      <alignment horizontal="left" wrapText="1"/>
    </xf>
    <xf numFmtId="2" fontId="2" fillId="3" borderId="9" xfId="0" applyNumberFormat="1" applyFont="1" applyFill="1" applyBorder="1" applyAlignment="1">
      <alignment horizontal="right" wrapText="1"/>
    </xf>
    <xf numFmtId="0" fontId="2" fillId="0" borderId="1" xfId="0" applyFont="1" applyBorder="1" applyAlignment="1"/>
    <xf numFmtId="0" fontId="0" fillId="0" borderId="1" xfId="0" applyBorder="1" applyAlignment="1"/>
    <xf numFmtId="0" fontId="2" fillId="0" borderId="15" xfId="0" applyFont="1" applyBorder="1" applyAlignment="1">
      <alignment horizontal="center"/>
    </xf>
    <xf numFmtId="2" fontId="15" fillId="3" borderId="0" xfId="0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8" fillId="0" borderId="12" xfId="0" applyFont="1" applyBorder="1" applyAlignment="1"/>
    <xf numFmtId="0" fontId="8" fillId="0" borderId="15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2" fillId="3" borderId="9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 vertical="top"/>
    </xf>
    <xf numFmtId="0" fontId="2" fillId="0" borderId="1" xfId="0" applyFont="1" applyBorder="1" applyAlignment="1"/>
    <xf numFmtId="0" fontId="0" fillId="0" borderId="1" xfId="0" applyBorder="1" applyAlignment="1"/>
    <xf numFmtId="0" fontId="4" fillId="0" borderId="10" xfId="0" applyFont="1" applyBorder="1"/>
    <xf numFmtId="0" fontId="7" fillId="0" borderId="12" xfId="0" applyFont="1" applyBorder="1" applyAlignment="1"/>
    <xf numFmtId="0" fontId="7" fillId="0" borderId="15" xfId="0" applyFont="1" applyBorder="1" applyAlignment="1"/>
    <xf numFmtId="0" fontId="8" fillId="0" borderId="7" xfId="0" applyFont="1" applyBorder="1" applyAlignment="1"/>
    <xf numFmtId="0" fontId="8" fillId="0" borderId="9" xfId="0" applyFont="1" applyBorder="1" applyAlignment="1"/>
    <xf numFmtId="2" fontId="4" fillId="3" borderId="3" xfId="0" applyNumberFormat="1" applyFont="1" applyFill="1" applyBorder="1" applyAlignment="1">
      <alignment horizontal="center" wrapText="1"/>
    </xf>
    <xf numFmtId="49" fontId="0" fillId="3" borderId="1" xfId="0" applyNumberFormat="1" applyFill="1" applyBorder="1" applyAlignment="1"/>
    <xf numFmtId="49" fontId="2" fillId="3" borderId="9" xfId="0" applyNumberFormat="1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49" fontId="2" fillId="3" borderId="9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2" fontId="3" fillId="3" borderId="11" xfId="0" applyNumberFormat="1" applyFont="1" applyFill="1" applyBorder="1"/>
    <xf numFmtId="2" fontId="3" fillId="0" borderId="5" xfId="0" applyNumberFormat="1" applyFont="1" applyBorder="1"/>
    <xf numFmtId="49" fontId="15" fillId="0" borderId="1" xfId="0" applyNumberFormat="1" applyFont="1" applyBorder="1" applyAlignment="1"/>
    <xf numFmtId="2" fontId="23" fillId="3" borderId="1" xfId="0" applyNumberFormat="1" applyFont="1" applyFill="1" applyBorder="1"/>
    <xf numFmtId="2" fontId="19" fillId="3" borderId="1" xfId="0" applyNumberFormat="1" applyFont="1" applyFill="1" applyBorder="1"/>
    <xf numFmtId="0" fontId="4" fillId="3" borderId="10" xfId="0" applyFont="1" applyFill="1" applyBorder="1" applyAlignment="1">
      <alignment horizontal="right"/>
    </xf>
    <xf numFmtId="2" fontId="4" fillId="3" borderId="9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" xfId="0" applyFont="1" applyFill="1" applyBorder="1" applyAlignment="1">
      <alignment horizontal="right" vertical="top"/>
    </xf>
    <xf numFmtId="2" fontId="2" fillId="3" borderId="10" xfId="0" applyNumberFormat="1" applyFont="1" applyFill="1" applyBorder="1" applyAlignment="1">
      <alignment horizontal="right" vertical="top"/>
    </xf>
    <xf numFmtId="0" fontId="8" fillId="0" borderId="12" xfId="0" applyFont="1" applyBorder="1" applyAlignment="1"/>
    <xf numFmtId="0" fontId="8" fillId="0" borderId="15" xfId="0" applyFont="1" applyBorder="1" applyAlignment="1"/>
    <xf numFmtId="0" fontId="2" fillId="3" borderId="1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wrapText="1"/>
    </xf>
    <xf numFmtId="2" fontId="3" fillId="0" borderId="1" xfId="0" applyNumberFormat="1" applyFont="1" applyBorder="1" applyAlignment="1">
      <alignment horizontal="right" vertical="top" wrapText="1"/>
    </xf>
    <xf numFmtId="2" fontId="10" fillId="2" borderId="1" xfId="0" applyNumberFormat="1" applyFont="1" applyFill="1" applyBorder="1" applyAlignment="1">
      <alignment horizontal="right" wrapText="1"/>
    </xf>
    <xf numFmtId="0" fontId="3" fillId="3" borderId="1" xfId="0" applyFont="1" applyFill="1" applyBorder="1"/>
    <xf numFmtId="0" fontId="3" fillId="0" borderId="1" xfId="0" applyFont="1" applyFill="1" applyBorder="1"/>
    <xf numFmtId="0" fontId="15" fillId="0" borderId="1" xfId="0" applyFont="1" applyBorder="1"/>
    <xf numFmtId="0" fontId="3" fillId="0" borderId="1" xfId="0" applyFont="1" applyFill="1" applyBorder="1" applyAlignment="1">
      <alignment wrapText="1"/>
    </xf>
    <xf numFmtId="0" fontId="8" fillId="0" borderId="1" xfId="0" applyFont="1" applyBorder="1" applyAlignment="1"/>
    <xf numFmtId="2" fontId="3" fillId="3" borderId="1" xfId="0" applyNumberFormat="1" applyFont="1" applyFill="1" applyBorder="1" applyAlignment="1">
      <alignment horizontal="center" wrapText="1"/>
    </xf>
    <xf numFmtId="49" fontId="7" fillId="3" borderId="1" xfId="0" applyNumberFormat="1" applyFont="1" applyFill="1" applyBorder="1"/>
    <xf numFmtId="0" fontId="11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2" fontId="8" fillId="0" borderId="1" xfId="0" applyNumberFormat="1" applyFont="1" applyFill="1" applyBorder="1"/>
    <xf numFmtId="0" fontId="4" fillId="0" borderId="15" xfId="0" applyFont="1" applyBorder="1" applyAlignment="1">
      <alignment horizontal="center" vertical="top"/>
    </xf>
    <xf numFmtId="2" fontId="2" fillId="3" borderId="15" xfId="0" applyNumberFormat="1" applyFont="1" applyFill="1" applyBorder="1" applyAlignment="1">
      <alignment vertical="top"/>
    </xf>
    <xf numFmtId="0" fontId="9" fillId="0" borderId="1" xfId="0" applyFont="1" applyBorder="1" applyAlignment="1">
      <alignment horizontal="left"/>
    </xf>
    <xf numFmtId="2" fontId="2" fillId="3" borderId="4" xfId="0" applyNumberFormat="1" applyFont="1" applyFill="1" applyBorder="1" applyAlignment="1">
      <alignment horizontal="right" vertical="top" wrapText="1"/>
    </xf>
    <xf numFmtId="2" fontId="10" fillId="2" borderId="9" xfId="0" applyNumberFormat="1" applyFont="1" applyFill="1" applyBorder="1" applyAlignment="1">
      <alignment horizontal="right" wrapText="1"/>
    </xf>
    <xf numFmtId="2" fontId="14" fillId="0" borderId="1" xfId="0" applyNumberFormat="1" applyFont="1" applyFill="1" applyBorder="1"/>
    <xf numFmtId="49" fontId="2" fillId="3" borderId="4" xfId="0" applyNumberFormat="1" applyFont="1" applyFill="1" applyBorder="1" applyAlignment="1">
      <alignment horizontal="justify" vertical="center"/>
    </xf>
    <xf numFmtId="2" fontId="4" fillId="3" borderId="6" xfId="0" applyNumberFormat="1" applyFont="1" applyFill="1" applyBorder="1"/>
    <xf numFmtId="0" fontId="0" fillId="0" borderId="1" xfId="0" applyBorder="1" applyAlignment="1"/>
    <xf numFmtId="0" fontId="2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/>
    <xf numFmtId="0" fontId="2" fillId="0" borderId="12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/>
    </xf>
    <xf numFmtId="49" fontId="2" fillId="3" borderId="15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8" fillId="3" borderId="15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5" xfId="0" applyFont="1" applyBorder="1" applyAlignment="1"/>
    <xf numFmtId="0" fontId="2" fillId="0" borderId="12" xfId="0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2" fontId="4" fillId="3" borderId="0" xfId="0" applyNumberFormat="1" applyFont="1" applyFill="1"/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2" fontId="4" fillId="3" borderId="13" xfId="0" applyNumberFormat="1" applyFont="1" applyFill="1" applyBorder="1"/>
    <xf numFmtId="49" fontId="2" fillId="0" borderId="5" xfId="0" applyNumberFormat="1" applyFont="1" applyBorder="1" applyAlignment="1">
      <alignment wrapText="1"/>
    </xf>
    <xf numFmtId="0" fontId="2" fillId="0" borderId="4" xfId="0" applyFont="1" applyFill="1" applyBorder="1" applyAlignment="1">
      <alignment horizontal="left"/>
    </xf>
    <xf numFmtId="2" fontId="4" fillId="3" borderId="14" xfId="0" applyNumberFormat="1" applyFont="1" applyFill="1" applyBorder="1"/>
    <xf numFmtId="2" fontId="8" fillId="3" borderId="1" xfId="0" applyNumberFormat="1" applyFont="1" applyFill="1" applyBorder="1" applyAlignment="1">
      <alignment vertical="top"/>
    </xf>
    <xf numFmtId="0" fontId="8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2" fontId="21" fillId="3" borderId="1" xfId="0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12" xfId="0" applyFont="1" applyBorder="1" applyAlignment="1"/>
    <xf numFmtId="0" fontId="7" fillId="0" borderId="15" xfId="0" applyFont="1" applyBorder="1" applyAlignment="1"/>
    <xf numFmtId="49" fontId="2" fillId="3" borderId="13" xfId="0" applyNumberFormat="1" applyFont="1" applyFill="1" applyBorder="1" applyAlignment="1"/>
    <xf numFmtId="0" fontId="3" fillId="3" borderId="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/>
    </xf>
    <xf numFmtId="2" fontId="4" fillId="3" borderId="10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/>
    <xf numFmtId="0" fontId="0" fillId="3" borderId="1" xfId="0" applyFill="1" applyBorder="1"/>
    <xf numFmtId="0" fontId="3" fillId="3" borderId="0" xfId="0" applyFont="1" applyFill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 wrapText="1"/>
    </xf>
    <xf numFmtId="49" fontId="4" fillId="3" borderId="15" xfId="0" applyNumberFormat="1" applyFont="1" applyFill="1" applyBorder="1" applyAlignment="1"/>
    <xf numFmtId="49" fontId="4" fillId="3" borderId="13" xfId="0" applyNumberFormat="1" applyFont="1" applyFill="1" applyBorder="1" applyAlignment="1"/>
    <xf numFmtId="49" fontId="4" fillId="3" borderId="1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/>
    <xf numFmtId="0" fontId="2" fillId="3" borderId="15" xfId="0" applyFont="1" applyFill="1" applyBorder="1" applyAlignment="1">
      <alignment horizontal="center" vertical="top" wrapText="1"/>
    </xf>
    <xf numFmtId="49" fontId="2" fillId="3" borderId="12" xfId="0" applyNumberFormat="1" applyFont="1" applyFill="1" applyBorder="1" applyAlignment="1"/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center" wrapText="1"/>
    </xf>
    <xf numFmtId="49" fontId="8" fillId="3" borderId="15" xfId="0" applyNumberFormat="1" applyFont="1" applyFill="1" applyBorder="1" applyAlignment="1"/>
    <xf numFmtId="49" fontId="8" fillId="3" borderId="10" xfId="0" applyNumberFormat="1" applyFont="1" applyFill="1" applyBorder="1" applyAlignment="1"/>
    <xf numFmtId="49" fontId="0" fillId="3" borderId="10" xfId="0" applyNumberFormat="1" applyFill="1" applyBorder="1" applyAlignment="1"/>
    <xf numFmtId="2" fontId="3" fillId="3" borderId="9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3" borderId="8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0" xfId="0" applyNumberFormat="1" applyFont="1" applyFill="1" applyBorder="1" applyAlignment="1">
      <alignment horizontal="center" wrapText="1"/>
    </xf>
    <xf numFmtId="0" fontId="4" fillId="3" borderId="1" xfId="0" applyFont="1" applyFill="1" applyBorder="1"/>
    <xf numFmtId="49" fontId="0" fillId="3" borderId="13" xfId="0" applyNumberFormat="1" applyFill="1" applyBorder="1" applyAlignment="1"/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wrapText="1"/>
    </xf>
    <xf numFmtId="0" fontId="4" fillId="3" borderId="8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2" fillId="3" borderId="1" xfId="0" applyFont="1" applyFill="1" applyBorder="1"/>
    <xf numFmtId="0" fontId="4" fillId="3" borderId="0" xfId="0" applyFont="1" applyFill="1" applyBorder="1" applyAlignment="1">
      <alignment horizontal="left" wrapText="1"/>
    </xf>
    <xf numFmtId="0" fontId="4" fillId="3" borderId="0" xfId="0" applyNumberFormat="1" applyFont="1" applyFill="1" applyBorder="1" applyAlignment="1">
      <alignment horizontal="center" wrapText="1"/>
    </xf>
    <xf numFmtId="49" fontId="4" fillId="3" borderId="1" xfId="1" applyNumberFormat="1" applyFont="1" applyFill="1" applyBorder="1" applyAlignment="1">
      <alignment horizontal="center" wrapText="1"/>
    </xf>
    <xf numFmtId="49" fontId="4" fillId="3" borderId="9" xfId="1" applyNumberFormat="1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2" fontId="4" fillId="3" borderId="1" xfId="1" applyNumberFormat="1" applyFont="1" applyFill="1" applyBorder="1" applyAlignment="1">
      <alignment horizontal="right" wrapText="1"/>
    </xf>
    <xf numFmtId="49" fontId="0" fillId="3" borderId="0" xfId="0" applyNumberFormat="1" applyFill="1" applyAlignment="1"/>
    <xf numFmtId="0" fontId="4" fillId="3" borderId="2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49" fontId="11" fillId="3" borderId="1" xfId="0" applyNumberFormat="1" applyFont="1" applyFill="1" applyBorder="1" applyAlignment="1"/>
    <xf numFmtId="0" fontId="4" fillId="3" borderId="0" xfId="0" applyFont="1" applyFill="1" applyBorder="1" applyAlignment="1">
      <alignment horizontal="center"/>
    </xf>
    <xf numFmtId="49" fontId="11" fillId="3" borderId="8" xfId="0" applyNumberFormat="1" applyFont="1" applyFill="1" applyBorder="1" applyAlignment="1"/>
    <xf numFmtId="49" fontId="11" fillId="3" borderId="0" xfId="0" applyNumberFormat="1" applyFont="1" applyFill="1" applyBorder="1" applyAlignment="1"/>
    <xf numFmtId="49" fontId="11" fillId="3" borderId="10" xfId="0" applyNumberFormat="1" applyFont="1" applyFill="1" applyBorder="1" applyAlignment="1"/>
    <xf numFmtId="49" fontId="11" fillId="3" borderId="9" xfId="0" applyNumberFormat="1" applyFont="1" applyFill="1" applyBorder="1" applyAlignment="1"/>
    <xf numFmtId="0" fontId="4" fillId="3" borderId="1" xfId="0" applyFont="1" applyFill="1" applyBorder="1" applyAlignment="1">
      <alignment horizontal="left" vertical="center" wrapText="1"/>
    </xf>
    <xf numFmtId="49" fontId="4" fillId="3" borderId="9" xfId="0" applyNumberFormat="1" applyFont="1" applyFill="1" applyBorder="1" applyAlignment="1"/>
    <xf numFmtId="0" fontId="4" fillId="3" borderId="10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/>
    <xf numFmtId="0" fontId="4" fillId="3" borderId="4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vertical="top"/>
    </xf>
    <xf numFmtId="0" fontId="4" fillId="3" borderId="1" xfId="0" applyFont="1" applyFill="1" applyBorder="1" applyAlignment="1">
      <alignment horizontal="left" vertical="top"/>
    </xf>
    <xf numFmtId="49" fontId="4" fillId="3" borderId="1" xfId="0" applyNumberFormat="1" applyFont="1" applyFill="1" applyBorder="1" applyAlignment="1">
      <alignment horizontal="left" wrapText="1"/>
    </xf>
    <xf numFmtId="49" fontId="4" fillId="3" borderId="1" xfId="0" applyNumberFormat="1" applyFont="1" applyFill="1" applyBorder="1" applyAlignment="1">
      <alignment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left" vertical="top" wrapText="1"/>
    </xf>
    <xf numFmtId="2" fontId="4" fillId="3" borderId="1" xfId="0" applyNumberFormat="1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vertical="top"/>
    </xf>
    <xf numFmtId="49" fontId="2" fillId="3" borderId="1" xfId="0" applyNumberFormat="1" applyFont="1" applyFill="1" applyBorder="1"/>
    <xf numFmtId="0" fontId="4" fillId="3" borderId="8" xfId="0" applyFont="1" applyFill="1" applyBorder="1" applyAlignment="1">
      <alignment horizontal="left" vertical="top"/>
    </xf>
    <xf numFmtId="0" fontId="7" fillId="3" borderId="15" xfId="0" applyFont="1" applyFill="1" applyBorder="1"/>
    <xf numFmtId="0" fontId="2" fillId="3" borderId="15" xfId="0" applyFont="1" applyFill="1" applyBorder="1" applyAlignment="1">
      <alignment wrapText="1"/>
    </xf>
    <xf numFmtId="0" fontId="4" fillId="3" borderId="15" xfId="0" applyFont="1" applyFill="1" applyBorder="1" applyAlignment="1">
      <alignment horizontal="left"/>
    </xf>
    <xf numFmtId="49" fontId="2" fillId="3" borderId="10" xfId="0" applyNumberFormat="1" applyFont="1" applyFill="1" applyBorder="1" applyAlignment="1">
      <alignment wrapText="1"/>
    </xf>
    <xf numFmtId="0" fontId="5" fillId="3" borderId="10" xfId="0" applyFont="1" applyFill="1" applyBorder="1" applyAlignment="1">
      <alignment horizontal="left" wrapText="1"/>
    </xf>
    <xf numFmtId="2" fontId="2" fillId="3" borderId="1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wrapText="1"/>
    </xf>
    <xf numFmtId="49" fontId="4" fillId="3" borderId="1" xfId="0" applyNumberFormat="1" applyFont="1" applyFill="1" applyBorder="1" applyAlignment="1" applyProtection="1">
      <alignment horizontal="left" wrapText="1"/>
    </xf>
    <xf numFmtId="0" fontId="4" fillId="3" borderId="1" xfId="0" applyNumberFormat="1" applyFont="1" applyFill="1" applyBorder="1" applyAlignment="1" applyProtection="1">
      <alignment horizontal="left" wrapText="1"/>
    </xf>
    <xf numFmtId="49" fontId="2" fillId="3" borderId="7" xfId="0" applyNumberFormat="1" applyFont="1" applyFill="1" applyBorder="1" applyAlignment="1">
      <alignment horizontal="left" wrapText="1"/>
    </xf>
    <xf numFmtId="2" fontId="2" fillId="3" borderId="9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left" wrapText="1"/>
    </xf>
    <xf numFmtId="49" fontId="2" fillId="3" borderId="15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horizontal="left" vertical="top" wrapText="1"/>
    </xf>
    <xf numFmtId="49" fontId="2" fillId="3" borderId="13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justify" vertical="center"/>
    </xf>
    <xf numFmtId="0" fontId="0" fillId="3" borderId="9" xfId="0" applyFill="1" applyBorder="1"/>
    <xf numFmtId="49" fontId="2" fillId="3" borderId="8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center"/>
    </xf>
    <xf numFmtId="49" fontId="8" fillId="3" borderId="0" xfId="0" applyNumberFormat="1" applyFont="1" applyFill="1" applyAlignment="1">
      <alignment horizontal="left"/>
    </xf>
    <xf numFmtId="0" fontId="4" fillId="3" borderId="1" xfId="0" applyNumberFormat="1" applyFont="1" applyFill="1" applyBorder="1" applyAlignment="1">
      <alignment horizontal="center"/>
    </xf>
    <xf numFmtId="0" fontId="4" fillId="3" borderId="13" xfId="0" applyNumberFormat="1" applyFont="1" applyFill="1" applyBorder="1" applyAlignment="1">
      <alignment horizontal="center"/>
    </xf>
    <xf numFmtId="49" fontId="7" fillId="3" borderId="9" xfId="0" applyNumberFormat="1" applyFont="1" applyFill="1" applyBorder="1"/>
    <xf numFmtId="2" fontId="7" fillId="3" borderId="1" xfId="0" applyNumberFormat="1" applyFont="1" applyFill="1" applyBorder="1"/>
    <xf numFmtId="2" fontId="3" fillId="3" borderId="12" xfId="0" applyNumberFormat="1" applyFont="1" applyFill="1" applyBorder="1"/>
    <xf numFmtId="49" fontId="2" fillId="3" borderId="9" xfId="0" applyNumberFormat="1" applyFont="1" applyFill="1" applyBorder="1" applyAlignment="1">
      <alignment horizontal="left" wrapText="1"/>
    </xf>
    <xf numFmtId="49" fontId="2" fillId="3" borderId="9" xfId="0" applyNumberFormat="1" applyFont="1" applyFill="1" applyBorder="1" applyAlignment="1">
      <alignment horizontal="justify" vertical="center"/>
    </xf>
    <xf numFmtId="49" fontId="4" fillId="3" borderId="5" xfId="0" applyNumberFormat="1" applyFont="1" applyFill="1" applyBorder="1" applyAlignment="1"/>
    <xf numFmtId="49" fontId="4" fillId="3" borderId="15" xfId="0" applyNumberFormat="1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49" fontId="0" fillId="3" borderId="15" xfId="0" applyNumberFormat="1" applyFill="1" applyBorder="1" applyAlignment="1"/>
    <xf numFmtId="49" fontId="2" fillId="3" borderId="5" xfId="0" applyNumberFormat="1" applyFont="1" applyFill="1" applyBorder="1" applyAlignment="1">
      <alignment vertical="top" wrapText="1"/>
    </xf>
    <xf numFmtId="0" fontId="2" fillId="3" borderId="12" xfId="0" applyFont="1" applyFill="1" applyBorder="1"/>
    <xf numFmtId="0" fontId="2" fillId="3" borderId="8" xfId="0" applyFont="1" applyFill="1" applyBorder="1" applyAlignment="1">
      <alignment wrapText="1"/>
    </xf>
    <xf numFmtId="0" fontId="2" fillId="3" borderId="10" xfId="0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2" fillId="3" borderId="9" xfId="0" applyFont="1" applyFill="1" applyBorder="1" applyAlignment="1">
      <alignment wrapText="1"/>
    </xf>
    <xf numFmtId="0" fontId="8" fillId="3" borderId="10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49" fontId="4" fillId="3" borderId="0" xfId="0" applyNumberFormat="1" applyFont="1" applyFill="1" applyAlignment="1"/>
    <xf numFmtId="0" fontId="2" fillId="3" borderId="3" xfId="0" applyFont="1" applyFill="1" applyBorder="1" applyAlignment="1">
      <alignment horizontal="center" vertical="top" wrapText="1"/>
    </xf>
    <xf numFmtId="49" fontId="4" fillId="3" borderId="11" xfId="0" applyNumberFormat="1" applyFont="1" applyFill="1" applyBorder="1" applyAlignment="1"/>
    <xf numFmtId="0" fontId="3" fillId="3" borderId="11" xfId="0" applyFont="1" applyFill="1" applyBorder="1" applyAlignment="1">
      <alignment horizontal="center"/>
    </xf>
    <xf numFmtId="2" fontId="0" fillId="3" borderId="7" xfId="0" applyNumberFormat="1" applyFill="1" applyBorder="1"/>
    <xf numFmtId="49" fontId="0" fillId="3" borderId="12" xfId="0" applyNumberFormat="1" applyFill="1" applyBorder="1" applyAlignment="1"/>
    <xf numFmtId="0" fontId="4" fillId="3" borderId="13" xfId="0" applyFont="1" applyFill="1" applyBorder="1"/>
    <xf numFmtId="49" fontId="2" fillId="3" borderId="10" xfId="0" applyNumberFormat="1" applyFont="1" applyFill="1" applyBorder="1" applyAlignment="1">
      <alignment vertical="top" wrapText="1"/>
    </xf>
    <xf numFmtId="2" fontId="2" fillId="3" borderId="10" xfId="0" applyNumberFormat="1" applyFont="1" applyFill="1" applyBorder="1" applyAlignment="1">
      <alignment vertical="top" wrapText="1"/>
    </xf>
    <xf numFmtId="2" fontId="4" fillId="3" borderId="0" xfId="0" applyNumberFormat="1" applyFont="1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2" fontId="0" fillId="3" borderId="8" xfId="0" applyNumberFormat="1" applyFill="1" applyBorder="1"/>
    <xf numFmtId="49" fontId="4" fillId="3" borderId="7" xfId="0" applyNumberFormat="1" applyFont="1" applyFill="1" applyBorder="1" applyAlignment="1"/>
    <xf numFmtId="0" fontId="8" fillId="3" borderId="1" xfId="0" applyFont="1" applyFill="1" applyBorder="1" applyAlignment="1">
      <alignment wrapText="1"/>
    </xf>
    <xf numFmtId="0" fontId="0" fillId="3" borderId="10" xfId="0" applyFill="1" applyBorder="1"/>
    <xf numFmtId="0" fontId="4" fillId="3" borderId="8" xfId="0" applyFont="1" applyFill="1" applyBorder="1"/>
    <xf numFmtId="0" fontId="16" fillId="3" borderId="1" xfId="0" applyFont="1" applyFill="1" applyBorder="1"/>
    <xf numFmtId="49" fontId="4" fillId="3" borderId="12" xfId="0" applyNumberFormat="1" applyFont="1" applyFill="1" applyBorder="1" applyAlignment="1"/>
    <xf numFmtId="0" fontId="0" fillId="3" borderId="15" xfId="0" applyFill="1" applyBorder="1"/>
    <xf numFmtId="49" fontId="4" fillId="3" borderId="10" xfId="0" applyNumberFormat="1" applyFont="1" applyFill="1" applyBorder="1" applyAlignment="1">
      <alignment vertical="top"/>
    </xf>
    <xf numFmtId="0" fontId="4" fillId="3" borderId="10" xfId="0" applyFont="1" applyFill="1" applyBorder="1" applyAlignment="1">
      <alignment vertical="top"/>
    </xf>
    <xf numFmtId="2" fontId="4" fillId="3" borderId="10" xfId="0" applyNumberFormat="1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2" fontId="4" fillId="3" borderId="4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vertical="top" wrapText="1"/>
    </xf>
    <xf numFmtId="167" fontId="2" fillId="3" borderId="1" xfId="0" applyNumberFormat="1" applyFont="1" applyFill="1" applyBorder="1" applyAlignment="1">
      <alignment horizontal="left" vertical="top" wrapText="1"/>
    </xf>
    <xf numFmtId="2" fontId="15" fillId="4" borderId="1" xfId="0" applyNumberFormat="1" applyFont="1" applyFill="1" applyBorder="1"/>
    <xf numFmtId="2" fontId="3" fillId="4" borderId="1" xfId="0" applyNumberFormat="1" applyFont="1" applyFill="1" applyBorder="1"/>
    <xf numFmtId="0" fontId="2" fillId="0" borderId="15" xfId="0" applyFont="1" applyBorder="1" applyAlignment="1">
      <alignment horizontal="center"/>
    </xf>
    <xf numFmtId="2" fontId="10" fillId="4" borderId="1" xfId="0" applyNumberFormat="1" applyFont="1" applyFill="1" applyBorder="1" applyAlignment="1">
      <alignment horizontal="right" wrapText="1"/>
    </xf>
    <xf numFmtId="2" fontId="2" fillId="4" borderId="1" xfId="0" applyNumberFormat="1" applyFont="1" applyFill="1" applyBorder="1"/>
    <xf numFmtId="0" fontId="2" fillId="0" borderId="12" xfId="0" applyFont="1" applyBorder="1" applyAlignment="1"/>
    <xf numFmtId="0" fontId="2" fillId="0" borderId="15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12" xfId="0" applyFont="1" applyBorder="1" applyAlignment="1"/>
    <xf numFmtId="0" fontId="7" fillId="0" borderId="15" xfId="0" applyFont="1" applyBorder="1" applyAlignment="1"/>
    <xf numFmtId="2" fontId="3" fillId="4" borderId="1" xfId="0" applyNumberFormat="1" applyFont="1" applyFill="1" applyBorder="1" applyAlignment="1">
      <alignment horizontal="right" vertical="top" wrapText="1"/>
    </xf>
    <xf numFmtId="49" fontId="8" fillId="0" borderId="8" xfId="0" applyNumberFormat="1" applyFont="1" applyBorder="1" applyAlignment="1"/>
    <xf numFmtId="2" fontId="11" fillId="4" borderId="1" xfId="0" applyNumberFormat="1" applyFont="1" applyFill="1" applyBorder="1"/>
    <xf numFmtId="0" fontId="8" fillId="0" borderId="12" xfId="0" applyFont="1" applyBorder="1" applyAlignment="1"/>
    <xf numFmtId="0" fontId="8" fillId="0" borderId="15" xfId="0" applyFont="1" applyBorder="1" applyAlignment="1"/>
    <xf numFmtId="2" fontId="3" fillId="4" borderId="15" xfId="0" applyNumberFormat="1" applyFont="1" applyFill="1" applyBorder="1"/>
    <xf numFmtId="0" fontId="4" fillId="3" borderId="10" xfId="0" applyFont="1" applyFill="1" applyBorder="1"/>
    <xf numFmtId="2" fontId="8" fillId="4" borderId="1" xfId="0" applyNumberFormat="1" applyFont="1" applyFill="1" applyBorder="1"/>
    <xf numFmtId="0" fontId="22" fillId="3" borderId="10" xfId="0" applyFont="1" applyFill="1" applyBorder="1"/>
    <xf numFmtId="0" fontId="8" fillId="3" borderId="8" xfId="0" applyFont="1" applyFill="1" applyBorder="1" applyAlignment="1">
      <alignment wrapText="1"/>
    </xf>
    <xf numFmtId="0" fontId="8" fillId="3" borderId="8" xfId="0" applyFont="1" applyFill="1" applyBorder="1" applyAlignment="1">
      <alignment horizontal="center"/>
    </xf>
    <xf numFmtId="2" fontId="8" fillId="3" borderId="10" xfId="0" applyNumberFormat="1" applyFont="1" applyFill="1" applyBorder="1"/>
    <xf numFmtId="2" fontId="3" fillId="4" borderId="1" xfId="0" applyNumberFormat="1" applyFont="1" applyFill="1" applyBorder="1" applyAlignment="1">
      <alignment horizontal="center"/>
    </xf>
    <xf numFmtId="49" fontId="0" fillId="3" borderId="11" xfId="0" applyNumberFormat="1" applyFill="1" applyBorder="1" applyAlignment="1"/>
    <xf numFmtId="49" fontId="2" fillId="3" borderId="15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49" fontId="4" fillId="3" borderId="15" xfId="0" applyNumberFormat="1" applyFont="1" applyFill="1" applyBorder="1" applyAlignment="1">
      <alignment horizontal="left" vertical="top"/>
    </xf>
    <xf numFmtId="49" fontId="4" fillId="3" borderId="15" xfId="0" applyNumberFormat="1" applyFont="1" applyFill="1" applyBorder="1" applyAlignment="1">
      <alignment horizontal="left" vertical="top" wrapText="1"/>
    </xf>
    <xf numFmtId="49" fontId="4" fillId="3" borderId="15" xfId="0" applyNumberFormat="1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center" wrapText="1"/>
    </xf>
    <xf numFmtId="2" fontId="2" fillId="3" borderId="12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10" fillId="3" borderId="1" xfId="0" applyNumberFormat="1" applyFont="1" applyFill="1" applyBorder="1" applyAlignment="1" applyProtection="1">
      <alignment horizontal="left" wrapText="1"/>
    </xf>
    <xf numFmtId="2" fontId="2" fillId="3" borderId="6" xfId="0" applyNumberFormat="1" applyFont="1" applyFill="1" applyBorder="1" applyAlignment="1">
      <alignment vertical="center"/>
    </xf>
    <xf numFmtId="49" fontId="2" fillId="3" borderId="0" xfId="0" applyNumberFormat="1" applyFont="1" applyFill="1"/>
    <xf numFmtId="49" fontId="2" fillId="3" borderId="12" xfId="0" applyNumberFormat="1" applyFont="1" applyFill="1" applyBorder="1" applyAlignment="1">
      <alignment horizontal="left" wrapText="1"/>
    </xf>
    <xf numFmtId="0" fontId="8" fillId="3" borderId="19" xfId="0" applyNumberFormat="1" applyFont="1" applyFill="1" applyBorder="1" applyAlignment="1">
      <alignment horizontal="left" vertical="top" wrapText="1"/>
    </xf>
    <xf numFmtId="4" fontId="8" fillId="3" borderId="20" xfId="0" applyNumberFormat="1" applyFont="1" applyFill="1" applyBorder="1" applyAlignment="1">
      <alignment horizontal="right" vertical="top"/>
    </xf>
    <xf numFmtId="1" fontId="8" fillId="3" borderId="21" xfId="0" applyNumberFormat="1" applyFont="1" applyFill="1" applyBorder="1" applyAlignment="1">
      <alignment horizontal="right" vertical="top"/>
    </xf>
    <xf numFmtId="0" fontId="8" fillId="3" borderId="20" xfId="0" applyNumberFormat="1" applyFont="1" applyFill="1" applyBorder="1" applyAlignment="1">
      <alignment horizontal="center" vertical="top"/>
    </xf>
    <xf numFmtId="166" fontId="8" fillId="3" borderId="15" xfId="0" applyNumberFormat="1" applyFont="1" applyFill="1" applyBorder="1" applyAlignment="1">
      <alignment horizontal="right" vertical="top"/>
    </xf>
    <xf numFmtId="0" fontId="8" fillId="3" borderId="17" xfId="0" applyNumberFormat="1" applyFont="1" applyFill="1" applyBorder="1" applyAlignment="1">
      <alignment horizontal="left" vertical="top" wrapText="1"/>
    </xf>
    <xf numFmtId="4" fontId="8" fillId="3" borderId="18" xfId="0" applyNumberFormat="1" applyFont="1" applyFill="1" applyBorder="1" applyAlignment="1">
      <alignment horizontal="right" vertical="top"/>
    </xf>
    <xf numFmtId="1" fontId="8" fillId="3" borderId="16" xfId="0" applyNumberFormat="1" applyFont="1" applyFill="1" applyBorder="1" applyAlignment="1">
      <alignment horizontal="right" vertical="top"/>
    </xf>
    <xf numFmtId="0" fontId="8" fillId="3" borderId="22" xfId="0" applyNumberFormat="1" applyFont="1" applyFill="1" applyBorder="1" applyAlignment="1">
      <alignment horizontal="center" vertical="top"/>
    </xf>
    <xf numFmtId="166" fontId="8" fillId="3" borderId="16" xfId="0" applyNumberFormat="1" applyFont="1" applyFill="1" applyBorder="1" applyAlignment="1">
      <alignment horizontal="right" vertical="top"/>
    </xf>
    <xf numFmtId="49" fontId="2" fillId="3" borderId="3" xfId="0" applyNumberFormat="1" applyFont="1" applyFill="1" applyBorder="1" applyAlignment="1">
      <alignment horizontal="justify" vertical="center"/>
    </xf>
    <xf numFmtId="2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left" wrapText="1"/>
    </xf>
    <xf numFmtId="0" fontId="10" fillId="3" borderId="10" xfId="0" applyNumberFormat="1" applyFont="1" applyFill="1" applyBorder="1" applyAlignment="1" applyProtection="1">
      <alignment horizontal="left" wrapText="1"/>
    </xf>
    <xf numFmtId="49" fontId="7" fillId="3" borderId="4" xfId="0" applyNumberFormat="1" applyFont="1" applyFill="1" applyBorder="1"/>
    <xf numFmtId="0" fontId="4" fillId="3" borderId="6" xfId="0" applyFont="1" applyFill="1" applyBorder="1" applyAlignment="1">
      <alignment horizontal="center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166" fontId="2" fillId="3" borderId="15" xfId="0" applyNumberFormat="1" applyFont="1" applyFill="1" applyBorder="1" applyAlignment="1">
      <alignment horizontal="right" vertical="top"/>
    </xf>
    <xf numFmtId="49" fontId="2" fillId="3" borderId="4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166" fontId="2" fillId="3" borderId="5" xfId="0" applyNumberFormat="1" applyFont="1" applyFill="1" applyBorder="1" applyAlignment="1">
      <alignment horizontal="right" vertical="top"/>
    </xf>
    <xf numFmtId="2" fontId="2" fillId="3" borderId="1" xfId="2" applyNumberFormat="1" applyFont="1" applyFill="1" applyBorder="1" applyAlignment="1">
      <alignment horizontal="right" vertical="center"/>
    </xf>
    <xf numFmtId="0" fontId="7" fillId="3" borderId="13" xfId="0" applyFont="1" applyFill="1" applyBorder="1"/>
    <xf numFmtId="0" fontId="4" fillId="3" borderId="1" xfId="0" applyFont="1" applyFill="1" applyBorder="1" applyAlignment="1">
      <alignment wrapText="1"/>
    </xf>
    <xf numFmtId="49" fontId="8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center"/>
    </xf>
    <xf numFmtId="0" fontId="4" fillId="3" borderId="11" xfId="0" applyFont="1" applyFill="1" applyBorder="1"/>
    <xf numFmtId="49" fontId="18" fillId="3" borderId="1" xfId="0" applyNumberFormat="1" applyFont="1" applyFill="1" applyBorder="1" applyAlignment="1">
      <alignment horizontal="left"/>
    </xf>
    <xf numFmtId="49" fontId="18" fillId="3" borderId="1" xfId="0" applyNumberFormat="1" applyFont="1" applyFill="1" applyBorder="1" applyAlignment="1"/>
    <xf numFmtId="0" fontId="2" fillId="3" borderId="0" xfId="0" applyFont="1" applyFill="1" applyAlignment="1">
      <alignment horizontal="left"/>
    </xf>
    <xf numFmtId="2" fontId="2" fillId="0" borderId="1" xfId="0" applyNumberFormat="1" applyFont="1" applyFill="1" applyBorder="1" applyAlignment="1">
      <alignment horizontal="right" wrapText="1"/>
    </xf>
    <xf numFmtId="2" fontId="2" fillId="0" borderId="9" xfId="0" applyNumberFormat="1" applyFont="1" applyFill="1" applyBorder="1" applyAlignment="1">
      <alignment horizontal="right" wrapText="1"/>
    </xf>
    <xf numFmtId="2" fontId="3" fillId="4" borderId="15" xfId="0" applyNumberFormat="1" applyFont="1" applyFill="1" applyBorder="1" applyAlignment="1">
      <alignment horizontal="right" wrapText="1"/>
    </xf>
    <xf numFmtId="2" fontId="3" fillId="4" borderId="1" xfId="0" applyNumberFormat="1" applyFont="1" applyFill="1" applyBorder="1" applyAlignment="1">
      <alignment horizontal="right" wrapText="1"/>
    </xf>
    <xf numFmtId="49" fontId="24" fillId="0" borderId="1" xfId="0" applyNumberFormat="1" applyFont="1" applyBorder="1" applyAlignment="1"/>
    <xf numFmtId="49" fontId="2" fillId="0" borderId="1" xfId="0" applyNumberFormat="1" applyFont="1" applyBorder="1" applyAlignment="1"/>
    <xf numFmtId="14" fontId="0" fillId="3" borderId="1" xfId="0" applyNumberForma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14" fontId="4" fillId="3" borderId="5" xfId="0" applyNumberFormat="1" applyFont="1" applyFill="1" applyBorder="1" applyAlignment="1">
      <alignment horizontal="center"/>
    </xf>
    <xf numFmtId="14" fontId="4" fillId="3" borderId="15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14" fontId="7" fillId="3" borderId="0" xfId="0" applyNumberFormat="1" applyFont="1" applyFill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14" fontId="2" fillId="3" borderId="5" xfId="0" applyNumberFormat="1" applyFont="1" applyFill="1" applyBorder="1" applyAlignment="1">
      <alignment horizontal="center"/>
    </xf>
    <xf numFmtId="14" fontId="2" fillId="3" borderId="15" xfId="0" applyNumberFormat="1" applyFont="1" applyFill="1" applyBorder="1" applyAlignment="1">
      <alignment horizontal="center"/>
    </xf>
    <xf numFmtId="14" fontId="7" fillId="3" borderId="15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14" fontId="8" fillId="3" borderId="1" xfId="0" applyNumberFormat="1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4" fontId="0" fillId="3" borderId="10" xfId="0" applyNumberForma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 vertical="top"/>
    </xf>
    <xf numFmtId="14" fontId="4" fillId="3" borderId="12" xfId="0" applyNumberFormat="1" applyFont="1" applyFill="1" applyBorder="1" applyAlignment="1">
      <alignment horizontal="center"/>
    </xf>
    <xf numFmtId="14" fontId="0" fillId="3" borderId="13" xfId="0" applyNumberForma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 wrapText="1"/>
    </xf>
    <xf numFmtId="14" fontId="4" fillId="3" borderId="15" xfId="0" applyNumberFormat="1" applyFont="1" applyFill="1" applyBorder="1" applyAlignment="1">
      <alignment horizontal="center" wrapText="1"/>
    </xf>
    <xf numFmtId="14" fontId="4" fillId="3" borderId="14" xfId="0" applyNumberFormat="1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14" fontId="4" fillId="3" borderId="8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right"/>
    </xf>
    <xf numFmtId="14" fontId="2" fillId="3" borderId="7" xfId="0" applyNumberFormat="1" applyFont="1" applyFill="1" applyBorder="1" applyAlignment="1">
      <alignment horizontal="center" vertical="center"/>
    </xf>
    <xf numFmtId="14" fontId="2" fillId="3" borderId="9" xfId="0" applyNumberFormat="1" applyFont="1" applyFill="1" applyBorder="1" applyAlignment="1">
      <alignment horizontal="center"/>
    </xf>
    <xf numFmtId="14" fontId="2" fillId="3" borderId="8" xfId="0" applyNumberFormat="1" applyFont="1" applyFill="1" applyBorder="1" applyAlignment="1">
      <alignment horizontal="center"/>
    </xf>
    <xf numFmtId="14" fontId="2" fillId="3" borderId="12" xfId="0" applyNumberFormat="1" applyFont="1" applyFill="1" applyBorder="1" applyAlignment="1">
      <alignment horizontal="center"/>
    </xf>
    <xf numFmtId="14" fontId="2" fillId="3" borderId="9" xfId="0" applyNumberFormat="1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2" fontId="17" fillId="3" borderId="1" xfId="0" applyNumberFormat="1" applyFont="1" applyFill="1" applyBorder="1"/>
    <xf numFmtId="14" fontId="4" fillId="3" borderId="9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3" borderId="9" xfId="0" applyNumberFormat="1" applyFont="1" applyFill="1" applyBorder="1" applyAlignment="1">
      <alignment horizontal="center"/>
    </xf>
    <xf numFmtId="14" fontId="4" fillId="3" borderId="0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14" fontId="2" fillId="3" borderId="1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/>
    <xf numFmtId="2" fontId="2" fillId="3" borderId="15" xfId="0" applyNumberFormat="1" applyFont="1" applyFill="1" applyBorder="1" applyAlignment="1">
      <alignment vertical="center"/>
    </xf>
    <xf numFmtId="2" fontId="2" fillId="3" borderId="13" xfId="0" applyNumberFormat="1" applyFont="1" applyFill="1" applyBorder="1" applyAlignment="1">
      <alignment horizontal="right" vertical="center"/>
    </xf>
    <xf numFmtId="14" fontId="8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right" vertical="top"/>
    </xf>
    <xf numFmtId="0" fontId="2" fillId="0" borderId="12" xfId="0" applyFont="1" applyBorder="1" applyAlignment="1"/>
    <xf numFmtId="0" fontId="2" fillId="0" borderId="15" xfId="0" applyFont="1" applyBorder="1" applyAlignment="1"/>
    <xf numFmtId="0" fontId="2" fillId="0" borderId="12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3" fillId="0" borderId="15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0" fillId="0" borderId="15" xfId="0" applyBorder="1" applyAlignment="1"/>
    <xf numFmtId="0" fontId="8" fillId="0" borderId="12" xfId="0" applyFont="1" applyBorder="1" applyAlignment="1"/>
    <xf numFmtId="0" fontId="8" fillId="0" borderId="15" xfId="0" applyFont="1" applyBorder="1" applyAlignment="1"/>
    <xf numFmtId="0" fontId="0" fillId="0" borderId="15" xfId="0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/>
    <xf numFmtId="0" fontId="0" fillId="0" borderId="1" xfId="0" applyBorder="1" applyAlignment="1"/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8" fillId="0" borderId="1" xfId="0" applyFont="1" applyBorder="1" applyAlignment="1"/>
    <xf numFmtId="0" fontId="8" fillId="0" borderId="12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0" fillId="0" borderId="12" xfId="0" applyBorder="1" applyAlignment="1"/>
    <xf numFmtId="0" fontId="2" fillId="0" borderId="12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vertical="top"/>
    </xf>
    <xf numFmtId="0" fontId="0" fillId="3" borderId="1" xfId="0" applyFill="1" applyBorder="1" applyAlignment="1"/>
    <xf numFmtId="0" fontId="2" fillId="0" borderId="7" xfId="0" applyFont="1" applyBorder="1" applyAlignment="1"/>
    <xf numFmtId="0" fontId="2" fillId="0" borderId="9" xfId="0" applyFont="1" applyBorder="1" applyAlignment="1"/>
    <xf numFmtId="0" fontId="3" fillId="3" borderId="1" xfId="0" applyFont="1" applyFill="1" applyBorder="1" applyAlignment="1"/>
    <xf numFmtId="0" fontId="8" fillId="0" borderId="7" xfId="0" applyFont="1" applyBorder="1" applyAlignment="1"/>
    <xf numFmtId="0" fontId="8" fillId="0" borderId="9" xfId="0" applyFont="1" applyBorder="1" applyAlignment="1"/>
    <xf numFmtId="0" fontId="2" fillId="0" borderId="12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/>
    <xf numFmtId="0" fontId="2" fillId="0" borderId="1" xfId="0" applyFont="1" applyBorder="1" applyAlignment="1"/>
    <xf numFmtId="0" fontId="3" fillId="0" borderId="8" xfId="0" applyFont="1" applyBorder="1" applyAlignment="1"/>
    <xf numFmtId="0" fontId="0" fillId="0" borderId="8" xfId="0" applyBorder="1" applyAlignment="1"/>
    <xf numFmtId="0" fontId="11" fillId="0" borderId="0" xfId="0" applyFont="1" applyBorder="1" applyAlignment="1">
      <alignment vertical="top"/>
    </xf>
    <xf numFmtId="0" fontId="0" fillId="0" borderId="0" xfId="0" applyAlignment="1"/>
    <xf numFmtId="0" fontId="3" fillId="0" borderId="12" xfId="0" applyFont="1" applyFill="1" applyBorder="1" applyAlignment="1"/>
    <xf numFmtId="0" fontId="2" fillId="0" borderId="0" xfId="0" applyFont="1" applyAlignment="1">
      <alignment vertical="center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0"/>
  <sheetViews>
    <sheetView topLeftCell="A298" zoomScaleNormal="100" zoomScaleSheetLayoutView="100" workbookViewId="0">
      <pane xSplit="18705" topLeftCell="J1"/>
      <selection activeCell="A2" sqref="A2:J478"/>
      <selection pane="topRight" activeCell="J20" sqref="J20"/>
    </sheetView>
  </sheetViews>
  <sheetFormatPr defaultColWidth="13.140625" defaultRowHeight="15"/>
  <cols>
    <col min="1" max="1" width="13.140625" style="4"/>
    <col min="2" max="2" width="14.5703125" style="289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71" customWidth="1"/>
    <col min="8" max="8" width="15" style="71" customWidth="1"/>
    <col min="12" max="12" width="13" customWidth="1"/>
  </cols>
  <sheetData>
    <row r="1" spans="1:12">
      <c r="A1" s="1"/>
      <c r="B1" s="2"/>
      <c r="C1" s="1" t="s">
        <v>3848</v>
      </c>
      <c r="D1" s="1"/>
      <c r="E1" s="1"/>
      <c r="F1" s="1"/>
      <c r="G1" s="3" t="s">
        <v>3849</v>
      </c>
      <c r="H1" s="3"/>
      <c r="I1" s="4"/>
      <c r="J1" s="5"/>
    </row>
    <row r="2" spans="1:12">
      <c r="A2" s="232"/>
      <c r="B2" s="231"/>
      <c r="C2" s="498"/>
      <c r="D2" s="267"/>
      <c r="E2" s="232"/>
      <c r="F2" s="232"/>
      <c r="G2" s="170"/>
      <c r="H2" s="170"/>
      <c r="I2" s="730"/>
      <c r="J2" s="952"/>
      <c r="K2" s="203"/>
      <c r="L2" s="203"/>
    </row>
    <row r="3" spans="1:12">
      <c r="A3" s="232"/>
      <c r="B3" s="231"/>
      <c r="C3" s="717" t="s">
        <v>2759</v>
      </c>
      <c r="D3" s="267"/>
      <c r="E3" s="232"/>
      <c r="F3" s="232"/>
      <c r="G3" s="170"/>
      <c r="H3" s="170"/>
      <c r="I3" s="730"/>
      <c r="J3" s="952"/>
      <c r="K3" s="203"/>
      <c r="L3" s="203"/>
    </row>
    <row r="4" spans="1:12">
      <c r="A4" s="232"/>
      <c r="B4" s="231" t="s">
        <v>4913</v>
      </c>
      <c r="C4" s="498" t="s">
        <v>4914</v>
      </c>
      <c r="D4" s="490" t="s">
        <v>5279</v>
      </c>
      <c r="E4" s="232"/>
      <c r="F4" s="232"/>
      <c r="G4" s="170">
        <v>366989.63</v>
      </c>
      <c r="H4" s="170">
        <v>0</v>
      </c>
      <c r="I4" s="730"/>
      <c r="J4" s="952"/>
      <c r="K4" s="203"/>
      <c r="L4" s="203"/>
    </row>
    <row r="5" spans="1:12">
      <c r="A5" s="232"/>
      <c r="B5" s="231"/>
      <c r="C5" s="498"/>
      <c r="D5" s="267"/>
      <c r="E5" s="232"/>
      <c r="F5" s="232"/>
      <c r="G5" s="170"/>
      <c r="H5" s="170"/>
      <c r="I5" s="730"/>
      <c r="J5" s="952"/>
      <c r="K5" s="203"/>
      <c r="L5" s="203"/>
    </row>
    <row r="6" spans="1:12">
      <c r="A6" s="232">
        <v>135</v>
      </c>
      <c r="B6" s="629"/>
      <c r="C6" s="722"/>
      <c r="D6" s="722"/>
      <c r="E6" s="730"/>
      <c r="F6" s="722"/>
      <c r="G6" s="356"/>
      <c r="H6" s="356"/>
      <c r="I6" s="722"/>
      <c r="J6" s="722"/>
      <c r="K6" s="203"/>
      <c r="L6" s="203"/>
    </row>
    <row r="7" spans="1:12">
      <c r="A7" s="232"/>
      <c r="B7" s="231"/>
      <c r="C7" s="654" t="s">
        <v>2317</v>
      </c>
      <c r="D7" s="268"/>
      <c r="E7" s="358"/>
      <c r="F7" s="232"/>
      <c r="G7" s="356"/>
      <c r="H7" s="169"/>
      <c r="I7" s="953"/>
      <c r="J7" s="954"/>
      <c r="K7" s="203"/>
      <c r="L7" s="203"/>
    </row>
    <row r="8" spans="1:12">
      <c r="A8" s="232" t="s">
        <v>0</v>
      </c>
      <c r="B8" s="231" t="s">
        <v>1</v>
      </c>
      <c r="C8" s="232" t="s">
        <v>2</v>
      </c>
      <c r="D8" s="232" t="s">
        <v>3</v>
      </c>
      <c r="E8" s="232" t="s">
        <v>4</v>
      </c>
      <c r="F8" s="232" t="s">
        <v>5</v>
      </c>
      <c r="G8" s="169" t="s">
        <v>6</v>
      </c>
      <c r="H8" s="169" t="s">
        <v>7</v>
      </c>
      <c r="I8" s="232" t="s">
        <v>8</v>
      </c>
      <c r="J8" s="263" t="s">
        <v>9</v>
      </c>
      <c r="K8" s="1014" t="s">
        <v>3076</v>
      </c>
      <c r="L8" s="1018"/>
    </row>
    <row r="9" spans="1:12">
      <c r="A9" s="718"/>
      <c r="B9" s="716"/>
      <c r="C9" s="238" t="s">
        <v>140</v>
      </c>
      <c r="D9" s="238"/>
      <c r="E9" s="238"/>
      <c r="F9" s="238"/>
      <c r="G9" s="223"/>
      <c r="H9" s="181"/>
      <c r="I9" s="232"/>
      <c r="J9" s="263"/>
      <c r="K9" s="371"/>
      <c r="L9" s="371"/>
    </row>
    <row r="10" spans="1:12">
      <c r="A10" s="220">
        <v>1</v>
      </c>
      <c r="B10" s="233" t="s">
        <v>141</v>
      </c>
      <c r="C10" s="234" t="s">
        <v>142</v>
      </c>
      <c r="D10" s="234" t="s">
        <v>143</v>
      </c>
      <c r="E10" s="255">
        <v>33.22</v>
      </c>
      <c r="F10" s="739">
        <v>1983</v>
      </c>
      <c r="G10" s="216">
        <v>3764.53</v>
      </c>
      <c r="H10" s="216">
        <v>0</v>
      </c>
      <c r="I10" s="263">
        <v>38684</v>
      </c>
      <c r="J10" s="544">
        <v>38986</v>
      </c>
      <c r="K10" s="1011" t="s">
        <v>3297</v>
      </c>
      <c r="L10" s="1012"/>
    </row>
    <row r="11" spans="1:12">
      <c r="A11" s="220">
        <v>2</v>
      </c>
      <c r="B11" s="233" t="s">
        <v>144</v>
      </c>
      <c r="C11" s="234" t="s">
        <v>145</v>
      </c>
      <c r="D11" s="234" t="s">
        <v>146</v>
      </c>
      <c r="E11" s="255">
        <v>181.35</v>
      </c>
      <c r="F11" s="739">
        <v>1968</v>
      </c>
      <c r="G11" s="216">
        <v>306234.05</v>
      </c>
      <c r="H11" s="216">
        <v>0</v>
      </c>
      <c r="I11" s="263">
        <v>37594</v>
      </c>
      <c r="J11" s="544">
        <v>38713</v>
      </c>
      <c r="K11" s="1011" t="s">
        <v>3296</v>
      </c>
      <c r="L11" s="1012"/>
    </row>
    <row r="12" spans="1:12" ht="26.25">
      <c r="A12" s="220">
        <v>3</v>
      </c>
      <c r="B12" s="233" t="s">
        <v>147</v>
      </c>
      <c r="C12" s="234" t="s">
        <v>148</v>
      </c>
      <c r="D12" s="234" t="s">
        <v>2999</v>
      </c>
      <c r="E12" s="255">
        <v>38.11</v>
      </c>
      <c r="F12" s="739">
        <v>1967</v>
      </c>
      <c r="G12" s="216">
        <v>64759.37</v>
      </c>
      <c r="H12" s="216">
        <v>0</v>
      </c>
      <c r="I12" s="232" t="s">
        <v>149</v>
      </c>
      <c r="J12" s="544">
        <v>39150</v>
      </c>
      <c r="K12" s="1011" t="s">
        <v>3294</v>
      </c>
      <c r="L12" s="1012"/>
    </row>
    <row r="13" spans="1:12">
      <c r="A13" s="220">
        <v>4</v>
      </c>
      <c r="B13" s="233" t="s">
        <v>150</v>
      </c>
      <c r="C13" s="234" t="s">
        <v>151</v>
      </c>
      <c r="D13" s="234" t="s">
        <v>152</v>
      </c>
      <c r="E13" s="255">
        <v>408.3</v>
      </c>
      <c r="F13" s="739">
        <v>1968</v>
      </c>
      <c r="G13" s="216">
        <v>554465.38</v>
      </c>
      <c r="H13" s="216">
        <v>0</v>
      </c>
      <c r="I13" s="263">
        <v>37594</v>
      </c>
      <c r="J13" s="544">
        <v>39226</v>
      </c>
      <c r="K13" s="1011" t="s">
        <v>3295</v>
      </c>
      <c r="L13" s="1012"/>
    </row>
    <row r="14" spans="1:12" ht="26.25">
      <c r="A14" s="220">
        <v>5</v>
      </c>
      <c r="B14" s="233" t="s">
        <v>153</v>
      </c>
      <c r="C14" s="234" t="s">
        <v>154</v>
      </c>
      <c r="D14" s="234" t="s">
        <v>155</v>
      </c>
      <c r="E14" s="255">
        <v>588.64</v>
      </c>
      <c r="F14" s="739">
        <v>1972</v>
      </c>
      <c r="G14" s="216">
        <v>2671579.4500000002</v>
      </c>
      <c r="H14" s="216">
        <v>0</v>
      </c>
      <c r="I14" s="263">
        <v>38691</v>
      </c>
      <c r="J14" s="544">
        <v>39169</v>
      </c>
      <c r="K14" s="1011" t="s">
        <v>3293</v>
      </c>
      <c r="L14" s="1012"/>
    </row>
    <row r="15" spans="1:12">
      <c r="A15" s="220">
        <v>6</v>
      </c>
      <c r="B15" s="233" t="s">
        <v>156</v>
      </c>
      <c r="C15" s="234" t="s">
        <v>157</v>
      </c>
      <c r="D15" s="234" t="s">
        <v>158</v>
      </c>
      <c r="E15" s="255">
        <v>10</v>
      </c>
      <c r="F15" s="739">
        <v>1960</v>
      </c>
      <c r="G15" s="216">
        <v>4911.1899999999996</v>
      </c>
      <c r="H15" s="216">
        <v>0</v>
      </c>
      <c r="I15" s="263">
        <v>37594</v>
      </c>
      <c r="J15" s="544">
        <v>38713</v>
      </c>
      <c r="K15" s="1011" t="s">
        <v>3298</v>
      </c>
      <c r="L15" s="1012"/>
    </row>
    <row r="16" spans="1:12">
      <c r="A16" s="718"/>
      <c r="B16" s="716" t="s">
        <v>14</v>
      </c>
      <c r="C16" s="238" t="s">
        <v>3000</v>
      </c>
      <c r="D16" s="238"/>
      <c r="E16" s="417">
        <f>SUM(E10:E15)</f>
        <v>1259.6199999999999</v>
      </c>
      <c r="F16" s="358"/>
      <c r="G16" s="327">
        <f>SUM(G10:G15)</f>
        <v>3605713.97</v>
      </c>
      <c r="H16" s="327">
        <f>SUM(H10:H15)</f>
        <v>0</v>
      </c>
      <c r="I16" s="232"/>
      <c r="J16" s="263"/>
      <c r="K16" s="435"/>
      <c r="L16" s="435"/>
    </row>
    <row r="17" spans="1:12">
      <c r="A17" s="232"/>
      <c r="B17" s="629"/>
      <c r="C17" s="267"/>
      <c r="D17" s="268"/>
      <c r="E17" s="232"/>
      <c r="F17" s="232"/>
      <c r="G17" s="169"/>
      <c r="H17" s="169"/>
      <c r="I17" s="953"/>
      <c r="J17" s="954"/>
      <c r="K17" s="203"/>
      <c r="L17" s="203"/>
    </row>
    <row r="18" spans="1:12">
      <c r="A18" s="232"/>
      <c r="B18" s="231"/>
      <c r="C18" s="654" t="s">
        <v>302</v>
      </c>
      <c r="D18" s="268"/>
      <c r="E18" s="232"/>
      <c r="F18" s="232"/>
      <c r="G18" s="356"/>
      <c r="H18" s="169"/>
      <c r="I18" s="953"/>
      <c r="J18" s="954"/>
      <c r="K18" s="203"/>
      <c r="L18" s="203"/>
    </row>
    <row r="19" spans="1:12">
      <c r="A19" s="232" t="s">
        <v>0</v>
      </c>
      <c r="B19" s="231" t="s">
        <v>1</v>
      </c>
      <c r="C19" s="232" t="s">
        <v>2</v>
      </c>
      <c r="D19" s="232" t="s">
        <v>3</v>
      </c>
      <c r="E19" s="232" t="s">
        <v>4</v>
      </c>
      <c r="F19" s="232" t="s">
        <v>5</v>
      </c>
      <c r="G19" s="169" t="s">
        <v>6</v>
      </c>
      <c r="H19" s="169" t="s">
        <v>7</v>
      </c>
      <c r="I19" s="232" t="s">
        <v>8</v>
      </c>
      <c r="J19" s="263" t="s">
        <v>9</v>
      </c>
      <c r="K19" s="1014" t="s">
        <v>3076</v>
      </c>
      <c r="L19" s="1018"/>
    </row>
    <row r="20" spans="1:12">
      <c r="A20" s="220">
        <v>1</v>
      </c>
      <c r="B20" s="716" t="s">
        <v>3552</v>
      </c>
      <c r="C20" s="740" t="s">
        <v>303</v>
      </c>
      <c r="D20" s="405"/>
      <c r="E20" s="405">
        <v>61.6</v>
      </c>
      <c r="F20" s="741" t="s">
        <v>304</v>
      </c>
      <c r="G20" s="319">
        <v>148213.5</v>
      </c>
      <c r="H20" s="319">
        <v>0</v>
      </c>
      <c r="I20" s="726"/>
      <c r="J20" s="955">
        <v>40352</v>
      </c>
      <c r="K20" s="1011" t="s">
        <v>3291</v>
      </c>
      <c r="L20" s="1012"/>
    </row>
    <row r="21" spans="1:12">
      <c r="A21" s="220">
        <v>2</v>
      </c>
      <c r="B21" s="495" t="s">
        <v>306</v>
      </c>
      <c r="C21" s="234" t="s">
        <v>305</v>
      </c>
      <c r="D21" s="266"/>
      <c r="E21" s="266">
        <v>56.1</v>
      </c>
      <c r="F21" s="742" t="s">
        <v>304</v>
      </c>
      <c r="G21" s="299">
        <v>123613.59</v>
      </c>
      <c r="H21" s="299">
        <v>0</v>
      </c>
      <c r="I21" s="726"/>
      <c r="J21" s="955">
        <v>40352</v>
      </c>
      <c r="K21" s="1011" t="s">
        <v>3290</v>
      </c>
      <c r="L21" s="1012"/>
    </row>
    <row r="22" spans="1:12">
      <c r="A22" s="220">
        <v>3</v>
      </c>
      <c r="B22" s="495" t="s">
        <v>3555</v>
      </c>
      <c r="C22" s="234" t="s">
        <v>307</v>
      </c>
      <c r="D22" s="266"/>
      <c r="E22" s="266">
        <v>61.7</v>
      </c>
      <c r="F22" s="742" t="s">
        <v>304</v>
      </c>
      <c r="G22" s="299">
        <v>123613.59</v>
      </c>
      <c r="H22" s="299">
        <v>0</v>
      </c>
      <c r="I22" s="726"/>
      <c r="J22" s="955">
        <v>40352</v>
      </c>
      <c r="K22" s="1011" t="s">
        <v>3282</v>
      </c>
      <c r="L22" s="1012"/>
    </row>
    <row r="23" spans="1:12">
      <c r="A23" s="220">
        <v>4</v>
      </c>
      <c r="B23" s="495" t="s">
        <v>3556</v>
      </c>
      <c r="C23" s="740" t="s">
        <v>307</v>
      </c>
      <c r="D23" s="405"/>
      <c r="E23" s="405">
        <v>60.4</v>
      </c>
      <c r="F23" s="741" t="s">
        <v>304</v>
      </c>
      <c r="G23" s="319">
        <v>123613.59</v>
      </c>
      <c r="H23" s="319">
        <v>0</v>
      </c>
      <c r="I23" s="726"/>
      <c r="J23" s="955">
        <v>40352</v>
      </c>
      <c r="K23" s="1011" t="s">
        <v>3283</v>
      </c>
      <c r="L23" s="1012"/>
    </row>
    <row r="24" spans="1:12">
      <c r="A24" s="220">
        <v>5</v>
      </c>
      <c r="B24" s="495" t="s">
        <v>3557</v>
      </c>
      <c r="C24" s="234" t="s">
        <v>307</v>
      </c>
      <c r="D24" s="266"/>
      <c r="E24" s="266">
        <v>60.1</v>
      </c>
      <c r="F24" s="742" t="s">
        <v>304</v>
      </c>
      <c r="G24" s="299">
        <v>123613.59</v>
      </c>
      <c r="H24" s="299">
        <v>0</v>
      </c>
      <c r="I24" s="220"/>
      <c r="J24" s="956">
        <v>40352</v>
      </c>
      <c r="K24" s="1011" t="s">
        <v>3284</v>
      </c>
      <c r="L24" s="1012"/>
    </row>
    <row r="25" spans="1:12">
      <c r="A25" s="220">
        <v>6</v>
      </c>
      <c r="B25" s="495" t="s">
        <v>3558</v>
      </c>
      <c r="C25" s="234" t="s">
        <v>307</v>
      </c>
      <c r="D25" s="266"/>
      <c r="E25" s="220">
        <v>61.2</v>
      </c>
      <c r="F25" s="742" t="s">
        <v>304</v>
      </c>
      <c r="G25" s="299">
        <v>123613.59</v>
      </c>
      <c r="H25" s="299">
        <v>0</v>
      </c>
      <c r="I25" s="726"/>
      <c r="J25" s="955">
        <v>40352</v>
      </c>
      <c r="K25" s="1011" t="s">
        <v>3285</v>
      </c>
      <c r="L25" s="1012"/>
    </row>
    <row r="26" spans="1:12">
      <c r="A26" s="220">
        <v>7</v>
      </c>
      <c r="B26" s="495" t="s">
        <v>3559</v>
      </c>
      <c r="C26" s="740" t="s">
        <v>307</v>
      </c>
      <c r="D26" s="405"/>
      <c r="E26" s="405">
        <v>59.8</v>
      </c>
      <c r="F26" s="741" t="s">
        <v>308</v>
      </c>
      <c r="G26" s="319">
        <v>53422.02</v>
      </c>
      <c r="H26" s="319">
        <v>0</v>
      </c>
      <c r="I26" s="726"/>
      <c r="J26" s="955">
        <v>40352</v>
      </c>
      <c r="K26" s="1011" t="s">
        <v>3286</v>
      </c>
      <c r="L26" s="1012"/>
    </row>
    <row r="27" spans="1:12">
      <c r="A27" s="220">
        <v>8</v>
      </c>
      <c r="B27" s="495" t="s">
        <v>3560</v>
      </c>
      <c r="C27" s="234" t="s">
        <v>307</v>
      </c>
      <c r="D27" s="266"/>
      <c r="E27" s="406">
        <v>63</v>
      </c>
      <c r="F27" s="742" t="s">
        <v>308</v>
      </c>
      <c r="G27" s="299">
        <v>123613.59</v>
      </c>
      <c r="H27" s="299">
        <v>0</v>
      </c>
      <c r="I27" s="726"/>
      <c r="J27" s="955">
        <v>40352</v>
      </c>
      <c r="K27" s="1011" t="s">
        <v>3288</v>
      </c>
      <c r="L27" s="1012"/>
    </row>
    <row r="28" spans="1:12">
      <c r="A28" s="220">
        <v>9</v>
      </c>
      <c r="B28" s="495" t="s">
        <v>3561</v>
      </c>
      <c r="C28" s="727" t="s">
        <v>307</v>
      </c>
      <c r="D28" s="407"/>
      <c r="E28" s="407">
        <v>61.8</v>
      </c>
      <c r="F28" s="743" t="s">
        <v>309</v>
      </c>
      <c r="G28" s="218">
        <v>123613.59</v>
      </c>
      <c r="H28" s="218">
        <v>0</v>
      </c>
      <c r="I28" s="726"/>
      <c r="J28" s="955">
        <v>40352</v>
      </c>
      <c r="K28" s="1011" t="s">
        <v>3287</v>
      </c>
      <c r="L28" s="1012"/>
    </row>
    <row r="29" spans="1:12">
      <c r="A29" s="220">
        <v>10</v>
      </c>
      <c r="B29" s="495" t="s">
        <v>3553</v>
      </c>
      <c r="C29" s="234" t="s">
        <v>310</v>
      </c>
      <c r="D29" s="266"/>
      <c r="E29" s="266">
        <v>62.2</v>
      </c>
      <c r="F29" s="742" t="s">
        <v>308</v>
      </c>
      <c r="G29" s="299">
        <v>123613.59</v>
      </c>
      <c r="H29" s="299">
        <v>0</v>
      </c>
      <c r="I29" s="726"/>
      <c r="J29" s="955">
        <v>40352</v>
      </c>
      <c r="K29" s="1011" t="s">
        <v>3289</v>
      </c>
      <c r="L29" s="1012"/>
    </row>
    <row r="30" spans="1:12">
      <c r="A30" s="220"/>
      <c r="B30" s="495" t="s">
        <v>3554</v>
      </c>
      <c r="C30" s="744" t="s">
        <v>311</v>
      </c>
      <c r="D30" s="408"/>
      <c r="E30" s="408">
        <v>135.6</v>
      </c>
      <c r="F30" s="745" t="s">
        <v>304</v>
      </c>
      <c r="G30" s="188">
        <v>110272.39</v>
      </c>
      <c r="H30" s="319">
        <v>0</v>
      </c>
      <c r="I30" s="726"/>
      <c r="J30" s="955">
        <v>40352</v>
      </c>
      <c r="K30" s="1011" t="s">
        <v>3292</v>
      </c>
      <c r="L30" s="1012"/>
    </row>
    <row r="31" spans="1:12">
      <c r="A31" s="718"/>
      <c r="B31" s="495"/>
      <c r="C31" s="232"/>
      <c r="D31" s="238"/>
      <c r="E31" s="412">
        <f>SUM(E20:E30)</f>
        <v>743.50000000000011</v>
      </c>
      <c r="F31" s="238"/>
      <c r="G31" s="170">
        <f>SUM(G20:G30)</f>
        <v>1300816.6299999999</v>
      </c>
      <c r="H31" s="169">
        <f>SUM(H20:H30)</f>
        <v>0</v>
      </c>
      <c r="I31" s="953"/>
      <c r="J31" s="956">
        <v>40352</v>
      </c>
      <c r="K31" s="371"/>
      <c r="L31" s="371"/>
    </row>
    <row r="32" spans="1:12">
      <c r="A32" s="228"/>
      <c r="B32" s="247"/>
      <c r="C32" s="226" t="s">
        <v>324</v>
      </c>
      <c r="D32" s="227"/>
      <c r="E32" s="228"/>
      <c r="F32" s="229"/>
      <c r="G32" s="230"/>
      <c r="H32" s="186"/>
      <c r="I32" s="957"/>
      <c r="J32" s="958"/>
    </row>
    <row r="33" spans="1:12">
      <c r="A33" s="232" t="s">
        <v>0</v>
      </c>
      <c r="B33" s="231" t="s">
        <v>1</v>
      </c>
      <c r="C33" s="232" t="s">
        <v>2</v>
      </c>
      <c r="D33" s="232" t="s">
        <v>3</v>
      </c>
      <c r="E33" s="232" t="s">
        <v>4</v>
      </c>
      <c r="F33" s="232" t="s">
        <v>5</v>
      </c>
      <c r="G33" s="169" t="s">
        <v>6</v>
      </c>
      <c r="H33" s="169" t="s">
        <v>7</v>
      </c>
      <c r="I33" s="232" t="s">
        <v>8</v>
      </c>
      <c r="J33" s="263" t="s">
        <v>9</v>
      </c>
      <c r="K33" s="1014" t="s">
        <v>3076</v>
      </c>
      <c r="L33" s="1018"/>
    </row>
    <row r="34" spans="1:12" ht="26.25">
      <c r="A34" s="235">
        <v>155</v>
      </c>
      <c r="B34" s="233" t="s">
        <v>325</v>
      </c>
      <c r="C34" s="234" t="s">
        <v>326</v>
      </c>
      <c r="D34" s="234" t="s">
        <v>327</v>
      </c>
      <c r="E34" s="220">
        <v>516.97</v>
      </c>
      <c r="F34" s="235">
        <v>1966</v>
      </c>
      <c r="G34" s="191">
        <v>835115.08</v>
      </c>
      <c r="H34" s="192">
        <v>0</v>
      </c>
      <c r="I34" s="263">
        <v>38671</v>
      </c>
      <c r="J34" s="263">
        <v>40518</v>
      </c>
      <c r="K34" s="1011" t="s">
        <v>3326</v>
      </c>
      <c r="L34" s="1012"/>
    </row>
    <row r="35" spans="1:12">
      <c r="A35" s="220">
        <v>156</v>
      </c>
      <c r="B35" s="326" t="s">
        <v>328</v>
      </c>
      <c r="C35" s="236" t="s">
        <v>329</v>
      </c>
      <c r="D35" s="234" t="s">
        <v>327</v>
      </c>
      <c r="E35" s="266">
        <v>42.2</v>
      </c>
      <c r="F35" s="237">
        <v>40496</v>
      </c>
      <c r="G35" s="191">
        <v>242510.87</v>
      </c>
      <c r="H35" s="192">
        <v>196825.84</v>
      </c>
      <c r="I35" s="959"/>
      <c r="J35" s="960">
        <v>41044</v>
      </c>
      <c r="K35" s="1011" t="s">
        <v>3325</v>
      </c>
      <c r="L35" s="1012"/>
    </row>
    <row r="36" spans="1:12">
      <c r="A36" s="220">
        <v>157</v>
      </c>
      <c r="B36" s="326" t="s">
        <v>330</v>
      </c>
      <c r="C36" s="236" t="s">
        <v>331</v>
      </c>
      <c r="D36" s="234" t="s">
        <v>327</v>
      </c>
      <c r="E36" s="266">
        <v>18.3</v>
      </c>
      <c r="F36" s="235">
        <v>1966</v>
      </c>
      <c r="G36" s="191">
        <v>1065</v>
      </c>
      <c r="H36" s="192">
        <v>0</v>
      </c>
      <c r="I36" s="263"/>
      <c r="J36" s="961">
        <v>40536</v>
      </c>
      <c r="K36" s="1011" t="s">
        <v>3324</v>
      </c>
      <c r="L36" s="1012"/>
    </row>
    <row r="37" spans="1:12">
      <c r="A37" s="266"/>
      <c r="B37" s="326"/>
      <c r="C37" s="236" t="s">
        <v>3049</v>
      </c>
      <c r="D37" s="234" t="s">
        <v>327</v>
      </c>
      <c r="E37" s="266"/>
      <c r="F37" s="235">
        <v>2012</v>
      </c>
      <c r="G37" s="191">
        <v>800000</v>
      </c>
      <c r="H37" s="192">
        <v>502222.52</v>
      </c>
      <c r="I37" s="263"/>
      <c r="J37" s="961"/>
      <c r="K37" s="371"/>
      <c r="L37" s="371"/>
    </row>
    <row r="38" spans="1:12">
      <c r="A38" s="324"/>
      <c r="B38" s="325" t="s">
        <v>14</v>
      </c>
      <c r="C38" s="238"/>
      <c r="D38" s="324"/>
      <c r="E38" s="412">
        <f>SUM(E34:E37)</f>
        <v>577.47</v>
      </c>
      <c r="F38" s="238"/>
      <c r="G38" s="170">
        <f>SUM(G34:G37)</f>
        <v>1878690.95</v>
      </c>
      <c r="H38" s="170">
        <f>SUM(H34:H37)</f>
        <v>699048.36</v>
      </c>
      <c r="I38" s="953"/>
      <c r="J38" s="962"/>
      <c r="K38" s="203"/>
      <c r="L38" s="203"/>
    </row>
    <row r="39" spans="1:12">
      <c r="A39" s="229"/>
      <c r="B39" s="248"/>
      <c r="C39" s="179" t="s">
        <v>380</v>
      </c>
      <c r="D39" s="210"/>
      <c r="E39" s="229"/>
      <c r="F39" s="229"/>
      <c r="G39" s="230"/>
      <c r="H39" s="221"/>
      <c r="I39" s="957"/>
      <c r="J39" s="958"/>
    </row>
    <row r="40" spans="1:12">
      <c r="A40" s="232" t="s">
        <v>0</v>
      </c>
      <c r="B40" s="231" t="s">
        <v>1</v>
      </c>
      <c r="C40" s="232" t="s">
        <v>2</v>
      </c>
      <c r="D40" s="232" t="s">
        <v>3</v>
      </c>
      <c r="E40" s="232" t="s">
        <v>4</v>
      </c>
      <c r="F40" s="232" t="s">
        <v>5</v>
      </c>
      <c r="G40" s="169" t="s">
        <v>6</v>
      </c>
      <c r="H40" s="169" t="s">
        <v>7</v>
      </c>
      <c r="I40" s="232" t="s">
        <v>8</v>
      </c>
      <c r="J40" s="263" t="s">
        <v>9</v>
      </c>
      <c r="K40" s="1014" t="s">
        <v>3076</v>
      </c>
      <c r="L40" s="1018"/>
    </row>
    <row r="41" spans="1:12">
      <c r="A41" s="404">
        <v>158</v>
      </c>
      <c r="B41" s="254" t="s">
        <v>382</v>
      </c>
      <c r="C41" s="250" t="s">
        <v>381</v>
      </c>
      <c r="D41" s="250" t="s">
        <v>3001</v>
      </c>
      <c r="E41" s="251">
        <v>230.59</v>
      </c>
      <c r="F41" s="252">
        <v>1973</v>
      </c>
      <c r="G41" s="253">
        <v>359974.9</v>
      </c>
      <c r="H41" s="253">
        <v>0</v>
      </c>
      <c r="I41" s="404"/>
      <c r="J41" s="414">
        <v>38713</v>
      </c>
      <c r="K41" s="1011" t="s">
        <v>3299</v>
      </c>
      <c r="L41" s="1012"/>
    </row>
    <row r="42" spans="1:12">
      <c r="A42" s="220">
        <v>159</v>
      </c>
      <c r="B42" s="233" t="s">
        <v>384</v>
      </c>
      <c r="C42" s="234" t="s">
        <v>383</v>
      </c>
      <c r="D42" s="234" t="s">
        <v>3002</v>
      </c>
      <c r="E42" s="255">
        <v>360.76</v>
      </c>
      <c r="F42" s="256">
        <v>1979</v>
      </c>
      <c r="G42" s="216">
        <v>1178527.0900000001</v>
      </c>
      <c r="H42" s="216">
        <v>0</v>
      </c>
      <c r="I42" s="219">
        <v>37408</v>
      </c>
      <c r="J42" s="414">
        <v>38713</v>
      </c>
      <c r="K42" s="1011" t="s">
        <v>3300</v>
      </c>
      <c r="L42" s="1012"/>
    </row>
    <row r="43" spans="1:12">
      <c r="A43" s="220">
        <v>160</v>
      </c>
      <c r="B43" s="233" t="s">
        <v>386</v>
      </c>
      <c r="C43" s="234" t="s">
        <v>385</v>
      </c>
      <c r="D43" s="234" t="s">
        <v>3003</v>
      </c>
      <c r="E43" s="255">
        <v>195.72</v>
      </c>
      <c r="F43" s="256">
        <v>1989</v>
      </c>
      <c r="G43" s="216">
        <v>591449.28</v>
      </c>
      <c r="H43" s="216">
        <v>36844.15</v>
      </c>
      <c r="I43" s="219">
        <v>37408</v>
      </c>
      <c r="J43" s="414">
        <v>38713</v>
      </c>
      <c r="K43" s="1011" t="s">
        <v>3301</v>
      </c>
      <c r="L43" s="1012"/>
    </row>
    <row r="44" spans="1:12">
      <c r="A44" s="220">
        <v>162</v>
      </c>
      <c r="B44" s="233" t="s">
        <v>387</v>
      </c>
      <c r="C44" s="234" t="s">
        <v>2320</v>
      </c>
      <c r="D44" s="234" t="s">
        <v>3003</v>
      </c>
      <c r="E44" s="255">
        <v>41.4</v>
      </c>
      <c r="F44" s="256">
        <v>1969</v>
      </c>
      <c r="G44" s="216">
        <v>212869.76000000001</v>
      </c>
      <c r="H44" s="216">
        <v>0</v>
      </c>
      <c r="I44" s="219">
        <v>37408</v>
      </c>
      <c r="J44" s="414">
        <v>38713</v>
      </c>
      <c r="K44" s="1011" t="s">
        <v>3302</v>
      </c>
      <c r="L44" s="1012"/>
    </row>
    <row r="45" spans="1:12">
      <c r="A45" s="232"/>
      <c r="B45" s="746" t="s">
        <v>22</v>
      </c>
      <c r="C45" s="232"/>
      <c r="D45" s="232"/>
      <c r="E45" s="418">
        <f>SUM(E41:E44)</f>
        <v>828.47</v>
      </c>
      <c r="F45" s="232"/>
      <c r="G45" s="170">
        <f>SUM(G41:G44)</f>
        <v>2342821.0300000003</v>
      </c>
      <c r="H45" s="170">
        <f>SUM(H41:H44)</f>
        <v>36844.15</v>
      </c>
      <c r="I45" s="953"/>
      <c r="J45" s="954"/>
      <c r="K45" s="203"/>
      <c r="L45" s="203"/>
    </row>
    <row r="46" spans="1:12">
      <c r="A46" s="232"/>
      <c r="B46" s="231"/>
      <c r="C46" s="370"/>
      <c r="D46" s="267"/>
      <c r="E46" s="169"/>
      <c r="F46" s="169"/>
      <c r="G46" s="170"/>
      <c r="H46" s="170"/>
      <c r="I46" s="730"/>
      <c r="J46" s="952"/>
      <c r="K46" s="203"/>
      <c r="L46" s="203"/>
    </row>
    <row r="47" spans="1:12">
      <c r="A47" s="232"/>
      <c r="B47" s="629"/>
      <c r="C47" s="654" t="s">
        <v>4883</v>
      </c>
      <c r="D47" s="267"/>
      <c r="E47" s="232"/>
      <c r="F47" s="232"/>
      <c r="G47" s="169"/>
      <c r="H47" s="169"/>
      <c r="I47" s="730"/>
      <c r="J47" s="952"/>
      <c r="K47" s="203"/>
      <c r="L47" s="203"/>
    </row>
    <row r="48" spans="1:12">
      <c r="A48" s="232"/>
      <c r="B48" s="249" t="s">
        <v>1</v>
      </c>
      <c r="C48" s="232" t="s">
        <v>2</v>
      </c>
      <c r="D48" s="232" t="s">
        <v>3</v>
      </c>
      <c r="E48" s="232" t="s">
        <v>4</v>
      </c>
      <c r="F48" s="232" t="s">
        <v>5</v>
      </c>
      <c r="G48" s="169" t="s">
        <v>6</v>
      </c>
      <c r="H48" s="169" t="s">
        <v>7</v>
      </c>
      <c r="I48" s="232" t="s">
        <v>8</v>
      </c>
      <c r="J48" s="263" t="s">
        <v>9</v>
      </c>
      <c r="K48" s="1014" t="s">
        <v>3076</v>
      </c>
      <c r="L48" s="1018"/>
    </row>
    <row r="49" spans="1:12">
      <c r="A49" s="232">
        <v>163</v>
      </c>
      <c r="B49" s="721" t="s">
        <v>2881</v>
      </c>
      <c r="C49" s="330" t="s">
        <v>2990</v>
      </c>
      <c r="D49" s="516" t="s">
        <v>2880</v>
      </c>
      <c r="E49" s="359">
        <v>1601.8</v>
      </c>
      <c r="F49" s="359">
        <v>2011</v>
      </c>
      <c r="G49" s="177">
        <v>83259016.469999999</v>
      </c>
      <c r="H49" s="177">
        <v>73545464.370000005</v>
      </c>
      <c r="I49" s="963"/>
      <c r="J49" s="964"/>
      <c r="K49" s="1011" t="s">
        <v>3281</v>
      </c>
      <c r="L49" s="1012"/>
    </row>
    <row r="50" spans="1:12">
      <c r="A50" s="232">
        <v>164</v>
      </c>
      <c r="B50" s="747" t="s">
        <v>2969</v>
      </c>
      <c r="C50" s="330" t="s">
        <v>875</v>
      </c>
      <c r="D50" s="516" t="s">
        <v>2880</v>
      </c>
      <c r="E50" s="359">
        <v>109.2</v>
      </c>
      <c r="F50" s="359">
        <v>2011</v>
      </c>
      <c r="G50" s="177">
        <v>4153899.76</v>
      </c>
      <c r="H50" s="177">
        <v>3669278.14</v>
      </c>
      <c r="I50" s="730"/>
      <c r="J50" s="965">
        <v>41229</v>
      </c>
      <c r="K50" s="1011" t="s">
        <v>3280</v>
      </c>
      <c r="L50" s="1012"/>
    </row>
    <row r="51" spans="1:12">
      <c r="A51" s="232"/>
      <c r="B51" s="748"/>
      <c r="C51" s="317"/>
      <c r="D51" s="516"/>
      <c r="E51" s="749">
        <f>SUM(E49:E50)</f>
        <v>1711</v>
      </c>
      <c r="F51" s="359"/>
      <c r="G51" s="180">
        <f>SUM(G49:G50)</f>
        <v>87412916.230000004</v>
      </c>
      <c r="H51" s="180">
        <f>SUM(H49:H50)</f>
        <v>77214742.510000005</v>
      </c>
      <c r="I51" s="966"/>
      <c r="J51" s="967"/>
      <c r="K51" s="203"/>
      <c r="L51" s="203"/>
    </row>
    <row r="52" spans="1:12">
      <c r="A52" s="232"/>
      <c r="B52" s="629"/>
      <c r="C52" s="267"/>
      <c r="D52" s="267"/>
      <c r="E52" s="232"/>
      <c r="F52" s="232"/>
      <c r="G52" s="169"/>
      <c r="H52" s="169"/>
      <c r="I52" s="730"/>
      <c r="J52" s="952"/>
      <c r="K52" s="203"/>
      <c r="L52" s="203"/>
    </row>
    <row r="53" spans="1:12">
      <c r="A53" s="232"/>
      <c r="B53" s="231"/>
      <c r="C53" s="750" t="s">
        <v>423</v>
      </c>
      <c r="D53" s="267"/>
      <c r="E53" s="232"/>
      <c r="F53" s="232"/>
      <c r="G53" s="356"/>
      <c r="H53" s="169"/>
      <c r="I53" s="730"/>
      <c r="J53" s="952"/>
      <c r="K53" s="203"/>
      <c r="L53" s="203"/>
    </row>
    <row r="54" spans="1:12">
      <c r="A54" s="232" t="s">
        <v>0</v>
      </c>
      <c r="B54" s="231" t="s">
        <v>1</v>
      </c>
      <c r="C54" s="232" t="s">
        <v>2</v>
      </c>
      <c r="D54" s="232" t="s">
        <v>3</v>
      </c>
      <c r="E54" s="232" t="s">
        <v>4</v>
      </c>
      <c r="F54" s="232" t="s">
        <v>5</v>
      </c>
      <c r="G54" s="169" t="s">
        <v>6</v>
      </c>
      <c r="H54" s="169" t="s">
        <v>7</v>
      </c>
      <c r="I54" s="232" t="s">
        <v>8</v>
      </c>
      <c r="J54" s="263" t="s">
        <v>9</v>
      </c>
      <c r="K54" s="1026" t="s">
        <v>3076</v>
      </c>
      <c r="L54" s="1027"/>
    </row>
    <row r="55" spans="1:12" ht="26.25">
      <c r="A55" s="404">
        <v>165</v>
      </c>
      <c r="B55" s="233" t="s">
        <v>424</v>
      </c>
      <c r="C55" s="250" t="s">
        <v>425</v>
      </c>
      <c r="D55" s="250" t="s">
        <v>426</v>
      </c>
      <c r="E55" s="251">
        <v>1673.87</v>
      </c>
      <c r="F55" s="496">
        <v>1987</v>
      </c>
      <c r="G55" s="253">
        <v>1497451.62</v>
      </c>
      <c r="H55" s="253">
        <v>207829.77</v>
      </c>
      <c r="I55" s="414">
        <v>38714</v>
      </c>
      <c r="J55" s="968">
        <v>38986</v>
      </c>
      <c r="K55" s="1011" t="s">
        <v>3328</v>
      </c>
      <c r="L55" s="1012"/>
    </row>
    <row r="56" spans="1:12" ht="26.25">
      <c r="A56" s="220">
        <v>166</v>
      </c>
      <c r="B56" s="233" t="s">
        <v>427</v>
      </c>
      <c r="C56" s="234" t="s">
        <v>428</v>
      </c>
      <c r="D56" s="234" t="s">
        <v>429</v>
      </c>
      <c r="E56" s="255">
        <v>124.3</v>
      </c>
      <c r="F56" s="739">
        <v>1987</v>
      </c>
      <c r="G56" s="216">
        <v>21064.799999999999</v>
      </c>
      <c r="H56" s="216">
        <v>10346.959999999999</v>
      </c>
      <c r="I56" s="219">
        <v>38873</v>
      </c>
      <c r="J56" s="219">
        <v>38986</v>
      </c>
      <c r="K56" s="1035" t="s">
        <v>3327</v>
      </c>
      <c r="L56" s="1036"/>
    </row>
    <row r="57" spans="1:12">
      <c r="A57" s="220">
        <v>167</v>
      </c>
      <c r="B57" s="233" t="s">
        <v>3479</v>
      </c>
      <c r="C57" s="234" t="s">
        <v>3480</v>
      </c>
      <c r="D57" s="234" t="s">
        <v>3481</v>
      </c>
      <c r="E57" s="255">
        <v>17</v>
      </c>
      <c r="F57" s="739">
        <v>1972</v>
      </c>
      <c r="G57" s="253">
        <v>76884.679999999993</v>
      </c>
      <c r="H57" s="253">
        <v>0</v>
      </c>
      <c r="I57" s="219"/>
      <c r="J57" s="237"/>
      <c r="K57" s="445"/>
      <c r="L57" s="446"/>
    </row>
    <row r="58" spans="1:12">
      <c r="A58" s="220">
        <v>168</v>
      </c>
      <c r="B58" s="233" t="s">
        <v>3482</v>
      </c>
      <c r="C58" s="234" t="s">
        <v>3049</v>
      </c>
      <c r="D58" s="234" t="s">
        <v>429</v>
      </c>
      <c r="E58" s="255"/>
      <c r="F58" s="739"/>
      <c r="G58" s="253">
        <v>1200000</v>
      </c>
      <c r="H58" s="253">
        <v>826666.48</v>
      </c>
      <c r="I58" s="219"/>
      <c r="J58" s="237"/>
      <c r="K58" s="445"/>
      <c r="L58" s="446"/>
    </row>
    <row r="59" spans="1:12">
      <c r="A59" s="220">
        <v>169</v>
      </c>
      <c r="B59" s="233" t="s">
        <v>3699</v>
      </c>
      <c r="C59" s="234" t="s">
        <v>3700</v>
      </c>
      <c r="D59" s="234" t="s">
        <v>429</v>
      </c>
      <c r="E59" s="255">
        <v>7.4</v>
      </c>
      <c r="F59" s="739">
        <v>2012</v>
      </c>
      <c r="G59" s="253">
        <v>192000</v>
      </c>
      <c r="H59" s="253">
        <v>140800</v>
      </c>
      <c r="I59" s="219"/>
      <c r="J59" s="237"/>
      <c r="K59" s="465"/>
      <c r="L59" s="466"/>
    </row>
    <row r="60" spans="1:12">
      <c r="A60" s="220"/>
      <c r="B60" s="233" t="s">
        <v>4754</v>
      </c>
      <c r="C60" s="234" t="s">
        <v>1611</v>
      </c>
      <c r="D60" s="234" t="s">
        <v>429</v>
      </c>
      <c r="E60" s="502">
        <v>133.11000000000001</v>
      </c>
      <c r="F60" s="502">
        <v>1983</v>
      </c>
      <c r="G60" s="253">
        <v>620527.88</v>
      </c>
      <c r="H60" s="253">
        <v>521058.14</v>
      </c>
      <c r="I60" s="969">
        <v>38953</v>
      </c>
      <c r="J60" s="970">
        <v>39023</v>
      </c>
      <c r="K60" s="1001" t="s">
        <v>3140</v>
      </c>
      <c r="L60" s="1002"/>
    </row>
    <row r="61" spans="1:12">
      <c r="A61" s="232"/>
      <c r="B61" s="231" t="s">
        <v>14</v>
      </c>
      <c r="C61" s="232"/>
      <c r="D61" s="232"/>
      <c r="E61" s="417">
        <f>SUM(E55:E56)</f>
        <v>1798.1699999999998</v>
      </c>
      <c r="F61" s="232"/>
      <c r="G61" s="246">
        <f>SUM(G55:G60)</f>
        <v>3607928.98</v>
      </c>
      <c r="H61" s="246">
        <f>SUM(H55:H60)</f>
        <v>1706701.35</v>
      </c>
      <c r="I61" s="730"/>
      <c r="J61" s="971"/>
      <c r="K61" s="203"/>
      <c r="L61" s="203"/>
    </row>
    <row r="62" spans="1:12">
      <c r="A62" s="232"/>
      <c r="B62" s="629"/>
      <c r="C62" s="267"/>
      <c r="D62" s="267"/>
      <c r="E62" s="232"/>
      <c r="F62" s="232"/>
      <c r="G62" s="169"/>
      <c r="H62" s="169"/>
      <c r="I62" s="730"/>
      <c r="J62" s="952"/>
      <c r="K62" s="203"/>
      <c r="L62" s="203"/>
    </row>
    <row r="63" spans="1:12">
      <c r="A63" s="232"/>
      <c r="B63" s="231"/>
      <c r="C63" s="654" t="s">
        <v>511</v>
      </c>
      <c r="D63" s="267"/>
      <c r="E63" s="232"/>
      <c r="F63" s="232"/>
      <c r="G63" s="356"/>
      <c r="H63" s="169"/>
      <c r="I63" s="730"/>
      <c r="J63" s="952"/>
      <c r="K63" s="203"/>
      <c r="L63" s="203"/>
    </row>
    <row r="64" spans="1:12">
      <c r="A64" s="232" t="s">
        <v>0</v>
      </c>
      <c r="B64" s="231" t="s">
        <v>1</v>
      </c>
      <c r="C64" s="324" t="s">
        <v>2</v>
      </c>
      <c r="D64" s="232" t="s">
        <v>3</v>
      </c>
      <c r="E64" s="232" t="s">
        <v>4</v>
      </c>
      <c r="F64" s="232" t="s">
        <v>5</v>
      </c>
      <c r="G64" s="169" t="s">
        <v>6</v>
      </c>
      <c r="H64" s="169" t="s">
        <v>7</v>
      </c>
      <c r="I64" s="244" t="s">
        <v>8</v>
      </c>
      <c r="J64" s="959" t="s">
        <v>9</v>
      </c>
      <c r="K64" s="1014" t="s">
        <v>3076</v>
      </c>
      <c r="L64" s="1018"/>
    </row>
    <row r="65" spans="1:12">
      <c r="A65" s="324"/>
      <c r="B65" s="233" t="s">
        <v>5406</v>
      </c>
      <c r="C65" s="234" t="s">
        <v>513</v>
      </c>
      <c r="D65" s="234" t="s">
        <v>3574</v>
      </c>
      <c r="E65" s="255">
        <v>718.93</v>
      </c>
      <c r="F65" s="256">
        <v>1987</v>
      </c>
      <c r="G65" s="216">
        <v>4455304.76</v>
      </c>
      <c r="H65" s="216">
        <v>734392.31</v>
      </c>
      <c r="I65" s="219">
        <v>38706</v>
      </c>
      <c r="J65" s="219">
        <v>38898</v>
      </c>
      <c r="K65" s="1011" t="s">
        <v>3339</v>
      </c>
      <c r="L65" s="1012"/>
    </row>
    <row r="66" spans="1:12">
      <c r="A66" s="232"/>
      <c r="B66" s="233"/>
      <c r="C66" s="234"/>
      <c r="D66" s="234"/>
      <c r="E66" s="255"/>
      <c r="F66" s="256"/>
      <c r="G66" s="216"/>
      <c r="H66" s="216"/>
      <c r="I66" s="219"/>
      <c r="J66" s="219"/>
      <c r="K66" s="658"/>
      <c r="L66" s="658"/>
    </row>
    <row r="67" spans="1:12">
      <c r="A67" s="232"/>
      <c r="B67" s="231"/>
      <c r="C67" s="654" t="s">
        <v>545</v>
      </c>
      <c r="D67" s="267"/>
      <c r="E67" s="232"/>
      <c r="F67" s="232"/>
      <c r="G67" s="356"/>
      <c r="H67" s="169"/>
      <c r="I67" s="730"/>
      <c r="J67" s="952"/>
      <c r="K67" s="203"/>
      <c r="L67" s="203"/>
    </row>
    <row r="68" spans="1:12">
      <c r="A68" s="718" t="s">
        <v>0</v>
      </c>
      <c r="B68" s="231" t="s">
        <v>1</v>
      </c>
      <c r="C68" s="324" t="s">
        <v>2</v>
      </c>
      <c r="D68" s="232" t="s">
        <v>3</v>
      </c>
      <c r="E68" s="232" t="s">
        <v>4</v>
      </c>
      <c r="F68" s="232" t="s">
        <v>5</v>
      </c>
      <c r="G68" s="169" t="s">
        <v>6</v>
      </c>
      <c r="H68" s="169" t="s">
        <v>7</v>
      </c>
      <c r="I68" s="244" t="s">
        <v>8</v>
      </c>
      <c r="J68" s="959" t="s">
        <v>9</v>
      </c>
      <c r="K68" s="1014" t="s">
        <v>3076</v>
      </c>
      <c r="L68" s="1018"/>
    </row>
    <row r="69" spans="1:12" ht="26.25">
      <c r="A69" s="220">
        <v>173</v>
      </c>
      <c r="B69" s="254" t="s">
        <v>546</v>
      </c>
      <c r="C69" s="250" t="s">
        <v>547</v>
      </c>
      <c r="D69" s="250" t="s">
        <v>548</v>
      </c>
      <c r="E69" s="251">
        <v>1240.19</v>
      </c>
      <c r="F69" s="404">
        <v>1980</v>
      </c>
      <c r="G69" s="253">
        <v>5707814.1299999999</v>
      </c>
      <c r="H69" s="253">
        <v>244589.27</v>
      </c>
      <c r="I69" s="219">
        <v>37998</v>
      </c>
      <c r="J69" s="219">
        <v>38714</v>
      </c>
      <c r="K69" s="1011" t="s">
        <v>3341</v>
      </c>
      <c r="L69" s="1012"/>
    </row>
    <row r="70" spans="1:12" ht="26.25">
      <c r="A70" s="220">
        <v>174</v>
      </c>
      <c r="B70" s="233" t="s">
        <v>549</v>
      </c>
      <c r="C70" s="234" t="s">
        <v>550</v>
      </c>
      <c r="D70" s="234" t="s">
        <v>551</v>
      </c>
      <c r="E70" s="255">
        <v>28.32</v>
      </c>
      <c r="F70" s="220">
        <v>1980</v>
      </c>
      <c r="G70" s="216">
        <v>35641.17</v>
      </c>
      <c r="H70" s="216">
        <v>0</v>
      </c>
      <c r="I70" s="219">
        <v>37633</v>
      </c>
      <c r="J70" s="219">
        <v>38714</v>
      </c>
      <c r="K70" s="1011" t="s">
        <v>3340</v>
      </c>
      <c r="L70" s="1012"/>
    </row>
    <row r="71" spans="1:12">
      <c r="A71" s="731"/>
      <c r="B71" s="523" t="s">
        <v>14</v>
      </c>
      <c r="C71" s="751"/>
      <c r="D71" s="751"/>
      <c r="E71" s="417">
        <f>SUM(E69:E70)</f>
        <v>1268.51</v>
      </c>
      <c r="F71" s="519"/>
      <c r="G71" s="170">
        <f>SUM(G69:G70)</f>
        <v>5743455.2999999998</v>
      </c>
      <c r="H71" s="170">
        <f>SUM(H69:H70)</f>
        <v>244589.27</v>
      </c>
      <c r="I71" s="730"/>
      <c r="J71" s="952"/>
      <c r="K71" s="203"/>
      <c r="L71" s="203"/>
    </row>
    <row r="72" spans="1:12">
      <c r="A72" s="232"/>
      <c r="B72" s="629"/>
      <c r="C72" s="267"/>
      <c r="D72" s="267"/>
      <c r="E72" s="232"/>
      <c r="F72" s="232"/>
      <c r="G72" s="356"/>
      <c r="H72" s="169"/>
      <c r="I72" s="730"/>
      <c r="J72" s="952"/>
      <c r="K72" s="203"/>
      <c r="L72" s="203"/>
    </row>
    <row r="73" spans="1:12">
      <c r="A73" s="232"/>
      <c r="B73" s="231"/>
      <c r="C73" s="654" t="s">
        <v>3779</v>
      </c>
      <c r="D73" s="267"/>
      <c r="E73" s="232"/>
      <c r="F73" s="232"/>
      <c r="G73" s="356"/>
      <c r="H73" s="169"/>
      <c r="I73" s="730"/>
      <c r="J73" s="952"/>
      <c r="K73" s="203"/>
      <c r="L73" s="203"/>
    </row>
    <row r="74" spans="1:12">
      <c r="A74" s="232" t="s">
        <v>0</v>
      </c>
      <c r="B74" s="231"/>
      <c r="C74" s="232" t="s">
        <v>2</v>
      </c>
      <c r="D74" s="232" t="s">
        <v>3</v>
      </c>
      <c r="E74" s="232" t="s">
        <v>5</v>
      </c>
      <c r="F74" s="232" t="s">
        <v>4</v>
      </c>
      <c r="G74" s="169" t="s">
        <v>6</v>
      </c>
      <c r="H74" s="169" t="s">
        <v>7</v>
      </c>
      <c r="I74" s="244" t="s">
        <v>8</v>
      </c>
      <c r="J74" s="959" t="s">
        <v>9</v>
      </c>
      <c r="K74" s="1014" t="s">
        <v>3076</v>
      </c>
      <c r="L74" s="1018"/>
    </row>
    <row r="75" spans="1:12">
      <c r="A75" s="404">
        <v>175</v>
      </c>
      <c r="B75" s="233" t="s">
        <v>580</v>
      </c>
      <c r="C75" s="250" t="s">
        <v>142</v>
      </c>
      <c r="D75" s="250" t="s">
        <v>5269</v>
      </c>
      <c r="E75" s="251">
        <v>40.409999999999997</v>
      </c>
      <c r="F75" s="496">
        <v>1974</v>
      </c>
      <c r="G75" s="253">
        <v>44.2</v>
      </c>
      <c r="H75" s="253">
        <v>0</v>
      </c>
      <c r="I75" s="219">
        <v>38669</v>
      </c>
      <c r="J75" s="972">
        <v>38986</v>
      </c>
      <c r="K75" s="1011" t="s">
        <v>3350</v>
      </c>
      <c r="L75" s="1012"/>
    </row>
    <row r="76" spans="1:12" ht="26.25">
      <c r="A76" s="220">
        <v>176</v>
      </c>
      <c r="B76" s="233" t="s">
        <v>581</v>
      </c>
      <c r="C76" s="234" t="s">
        <v>3004</v>
      </c>
      <c r="D76" s="234" t="s">
        <v>3319</v>
      </c>
      <c r="E76" s="255">
        <v>1610.01</v>
      </c>
      <c r="F76" s="256">
        <v>1974</v>
      </c>
      <c r="G76" s="216">
        <v>4826238.8600000003</v>
      </c>
      <c r="H76" s="216">
        <v>0</v>
      </c>
      <c r="I76" s="219">
        <v>38443</v>
      </c>
      <c r="J76" s="972">
        <v>38852</v>
      </c>
      <c r="K76" s="1011" t="s">
        <v>3320</v>
      </c>
      <c r="L76" s="1012"/>
    </row>
    <row r="77" spans="1:12" ht="26.25">
      <c r="A77" s="220">
        <v>177</v>
      </c>
      <c r="B77" s="233" t="s">
        <v>582</v>
      </c>
      <c r="C77" s="234" t="s">
        <v>583</v>
      </c>
      <c r="D77" s="234" t="s">
        <v>584</v>
      </c>
      <c r="E77" s="255">
        <v>3673.42</v>
      </c>
      <c r="F77" s="735">
        <v>2003</v>
      </c>
      <c r="G77" s="216">
        <v>97868661.400000006</v>
      </c>
      <c r="H77" s="216">
        <v>56265605.810000002</v>
      </c>
      <c r="I77" s="219">
        <v>38834</v>
      </c>
      <c r="J77" s="972">
        <v>39407</v>
      </c>
      <c r="K77" s="1011" t="s">
        <v>3337</v>
      </c>
      <c r="L77" s="1012"/>
    </row>
    <row r="78" spans="1:12" ht="26.25">
      <c r="A78" s="752">
        <v>179</v>
      </c>
      <c r="B78" s="233" t="s">
        <v>587</v>
      </c>
      <c r="C78" s="234" t="s">
        <v>2309</v>
      </c>
      <c r="D78" s="234" t="s">
        <v>49</v>
      </c>
      <c r="E78" s="255">
        <v>59</v>
      </c>
      <c r="F78" s="256">
        <v>2007</v>
      </c>
      <c r="G78" s="216">
        <v>897810</v>
      </c>
      <c r="H78" s="216">
        <v>438070.92</v>
      </c>
      <c r="I78" s="219"/>
      <c r="J78" s="973">
        <v>41272</v>
      </c>
      <c r="K78" s="1011" t="s">
        <v>3336</v>
      </c>
      <c r="L78" s="1012"/>
    </row>
    <row r="79" spans="1:12">
      <c r="A79" s="752">
        <v>180</v>
      </c>
      <c r="B79" s="233" t="s">
        <v>4633</v>
      </c>
      <c r="C79" s="234" t="s">
        <v>2997</v>
      </c>
      <c r="D79" s="234" t="s">
        <v>49</v>
      </c>
      <c r="E79" s="730"/>
      <c r="F79" s="256">
        <v>2011</v>
      </c>
      <c r="G79" s="216">
        <v>816776.7</v>
      </c>
      <c r="H79" s="216">
        <v>0</v>
      </c>
      <c r="I79" s="219">
        <v>40508</v>
      </c>
      <c r="J79" s="973">
        <v>40737</v>
      </c>
      <c r="K79" s="1011" t="s">
        <v>3321</v>
      </c>
      <c r="L79" s="1012"/>
    </row>
    <row r="80" spans="1:12">
      <c r="A80" s="752"/>
      <c r="B80" s="233" t="s">
        <v>156</v>
      </c>
      <c r="C80" s="234" t="s">
        <v>4634</v>
      </c>
      <c r="D80" s="234" t="s">
        <v>584</v>
      </c>
      <c r="E80" s="730"/>
      <c r="F80" s="256"/>
      <c r="G80" s="216">
        <v>50000</v>
      </c>
      <c r="H80" s="216">
        <v>33229.07</v>
      </c>
      <c r="I80" s="219"/>
      <c r="J80" s="973"/>
      <c r="K80" s="574"/>
      <c r="L80" s="575"/>
    </row>
    <row r="81" spans="1:12">
      <c r="A81" s="752"/>
      <c r="B81" s="233"/>
      <c r="C81" s="234" t="s">
        <v>5268</v>
      </c>
      <c r="D81" s="234" t="s">
        <v>3319</v>
      </c>
      <c r="E81" s="730"/>
      <c r="F81" s="256">
        <v>2017</v>
      </c>
      <c r="G81" s="216">
        <v>242485</v>
      </c>
      <c r="H81" s="216">
        <v>238443.6</v>
      </c>
      <c r="I81" s="219"/>
      <c r="J81" s="973"/>
      <c r="K81" s="611"/>
      <c r="L81" s="612"/>
    </row>
    <row r="82" spans="1:12">
      <c r="A82" s="752"/>
      <c r="B82" s="233" t="s">
        <v>14</v>
      </c>
      <c r="C82" s="739"/>
      <c r="D82" s="255"/>
      <c r="E82" s="659">
        <f>SUM(E75:E79)</f>
        <v>5382.84</v>
      </c>
      <c r="F82" s="255"/>
      <c r="G82" s="659">
        <f>SUM(G75:G81)</f>
        <v>104702016.16000001</v>
      </c>
      <c r="H82" s="320">
        <f>SUM(H75:H81)</f>
        <v>56975349.400000006</v>
      </c>
      <c r="I82" s="220"/>
      <c r="J82" s="219"/>
      <c r="K82" s="203"/>
      <c r="L82" s="203"/>
    </row>
    <row r="83" spans="1:12">
      <c r="A83" s="220"/>
      <c r="B83" s="233"/>
      <c r="C83" s="739"/>
      <c r="D83" s="255"/>
      <c r="E83" s="659"/>
      <c r="F83" s="255"/>
      <c r="G83" s="659"/>
      <c r="H83" s="659"/>
      <c r="I83" s="220"/>
      <c r="J83" s="219"/>
      <c r="K83" s="203"/>
      <c r="L83" s="203"/>
    </row>
    <row r="84" spans="1:12">
      <c r="A84" s="232"/>
      <c r="B84" s="231"/>
      <c r="C84" s="654" t="s">
        <v>3780</v>
      </c>
      <c r="D84" s="267"/>
      <c r="E84" s="232"/>
      <c r="F84" s="232"/>
      <c r="G84" s="356"/>
      <c r="H84" s="169"/>
      <c r="I84" s="730"/>
      <c r="J84" s="952"/>
      <c r="K84" s="203"/>
      <c r="L84" s="203"/>
    </row>
    <row r="85" spans="1:12">
      <c r="A85" s="232" t="s">
        <v>0</v>
      </c>
      <c r="B85" s="231" t="s">
        <v>1</v>
      </c>
      <c r="C85" s="324" t="s">
        <v>2</v>
      </c>
      <c r="D85" s="232" t="s">
        <v>3</v>
      </c>
      <c r="E85" s="232" t="s">
        <v>4</v>
      </c>
      <c r="F85" s="232" t="s">
        <v>5</v>
      </c>
      <c r="G85" s="169" t="s">
        <v>6</v>
      </c>
      <c r="H85" s="169" t="s">
        <v>7</v>
      </c>
      <c r="I85" s="244" t="s">
        <v>8</v>
      </c>
      <c r="J85" s="959" t="s">
        <v>9</v>
      </c>
      <c r="K85" s="1014" t="s">
        <v>3076</v>
      </c>
      <c r="L85" s="1018"/>
    </row>
    <row r="86" spans="1:12">
      <c r="A86" s="220">
        <v>181</v>
      </c>
      <c r="B86" s="233" t="s">
        <v>864</v>
      </c>
      <c r="C86" s="744" t="s">
        <v>865</v>
      </c>
      <c r="D86" s="250" t="s">
        <v>866</v>
      </c>
      <c r="E86" s="251">
        <v>453.58</v>
      </c>
      <c r="F86" s="753">
        <v>1964</v>
      </c>
      <c r="G86" s="253">
        <v>1272234.01</v>
      </c>
      <c r="H86" s="253">
        <v>0</v>
      </c>
      <c r="I86" s="219">
        <v>37409</v>
      </c>
      <c r="J86" s="219">
        <v>38713</v>
      </c>
      <c r="K86" s="1011" t="s">
        <v>3303</v>
      </c>
      <c r="L86" s="1012"/>
    </row>
    <row r="87" spans="1:12">
      <c r="A87" s="220">
        <v>182</v>
      </c>
      <c r="B87" s="233" t="s">
        <v>867</v>
      </c>
      <c r="C87" s="234" t="s">
        <v>868</v>
      </c>
      <c r="D87" s="234" t="s">
        <v>869</v>
      </c>
      <c r="E87" s="255">
        <v>1126.5</v>
      </c>
      <c r="F87" s="256">
        <v>1962</v>
      </c>
      <c r="G87" s="216">
        <v>5650634.7400000002</v>
      </c>
      <c r="H87" s="216">
        <v>0</v>
      </c>
      <c r="I87" s="219">
        <v>37408</v>
      </c>
      <c r="J87" s="219">
        <v>38713</v>
      </c>
      <c r="K87" s="1011" t="s">
        <v>3304</v>
      </c>
      <c r="L87" s="1012"/>
    </row>
    <row r="88" spans="1:12" ht="26.25">
      <c r="A88" s="220">
        <v>183</v>
      </c>
      <c r="B88" s="233" t="s">
        <v>870</v>
      </c>
      <c r="C88" s="234" t="s">
        <v>2754</v>
      </c>
      <c r="D88" s="234" t="s">
        <v>871</v>
      </c>
      <c r="E88" s="255">
        <v>94.99</v>
      </c>
      <c r="F88" s="739">
        <v>1979</v>
      </c>
      <c r="G88" s="216">
        <v>111984.04</v>
      </c>
      <c r="H88" s="216">
        <v>0</v>
      </c>
      <c r="I88" s="219">
        <v>37409</v>
      </c>
      <c r="J88" s="219">
        <v>38713</v>
      </c>
      <c r="K88" s="1011" t="s">
        <v>3305</v>
      </c>
      <c r="L88" s="1012"/>
    </row>
    <row r="89" spans="1:12">
      <c r="A89" s="220">
        <v>184</v>
      </c>
      <c r="B89" s="233" t="s">
        <v>872</v>
      </c>
      <c r="C89" s="234" t="s">
        <v>3308</v>
      </c>
      <c r="D89" s="234" t="s">
        <v>869</v>
      </c>
      <c r="E89" s="255">
        <v>118.3</v>
      </c>
      <c r="F89" s="739">
        <v>1959</v>
      </c>
      <c r="G89" s="216">
        <v>377323.23</v>
      </c>
      <c r="H89" s="216">
        <v>0</v>
      </c>
      <c r="I89" s="219">
        <v>37409</v>
      </c>
      <c r="J89" s="219">
        <v>38713</v>
      </c>
      <c r="K89" s="1011" t="s">
        <v>3306</v>
      </c>
      <c r="L89" s="1012"/>
    </row>
    <row r="90" spans="1:12">
      <c r="A90" s="220">
        <v>185</v>
      </c>
      <c r="B90" s="233" t="s">
        <v>873</v>
      </c>
      <c r="C90" s="234" t="s">
        <v>2752</v>
      </c>
      <c r="D90" s="234" t="s">
        <v>869</v>
      </c>
      <c r="E90" s="255">
        <v>79</v>
      </c>
      <c r="F90" s="739">
        <v>1993</v>
      </c>
      <c r="G90" s="216">
        <v>52652.83</v>
      </c>
      <c r="H90" s="216">
        <v>0</v>
      </c>
      <c r="I90" s="219">
        <v>37439</v>
      </c>
      <c r="J90" s="219">
        <v>38713</v>
      </c>
      <c r="K90" s="1011" t="s">
        <v>3307</v>
      </c>
      <c r="L90" s="1012"/>
    </row>
    <row r="91" spans="1:12" ht="26.25">
      <c r="A91" s="220">
        <v>186</v>
      </c>
      <c r="B91" s="233" t="s">
        <v>874</v>
      </c>
      <c r="C91" s="234" t="s">
        <v>2753</v>
      </c>
      <c r="D91" s="234" t="s">
        <v>869</v>
      </c>
      <c r="E91" s="255">
        <v>116.2</v>
      </c>
      <c r="F91" s="739">
        <v>1904</v>
      </c>
      <c r="G91" s="216">
        <v>156479.5</v>
      </c>
      <c r="H91" s="216">
        <v>0</v>
      </c>
      <c r="I91" s="219">
        <v>37409</v>
      </c>
      <c r="J91" s="219">
        <v>38713</v>
      </c>
      <c r="K91" s="1011" t="s">
        <v>3310</v>
      </c>
      <c r="L91" s="1012"/>
    </row>
    <row r="92" spans="1:12">
      <c r="A92" s="752">
        <v>187</v>
      </c>
      <c r="B92" s="233" t="s">
        <v>874</v>
      </c>
      <c r="C92" s="234" t="s">
        <v>875</v>
      </c>
      <c r="D92" s="234" t="s">
        <v>3309</v>
      </c>
      <c r="E92" s="255">
        <v>64.400000000000006</v>
      </c>
      <c r="F92" s="739">
        <v>2008</v>
      </c>
      <c r="G92" s="253">
        <v>345886.1</v>
      </c>
      <c r="H92" s="253">
        <v>0</v>
      </c>
      <c r="I92" s="219"/>
      <c r="J92" s="219">
        <v>40525</v>
      </c>
      <c r="K92" s="1011" t="s">
        <v>3311</v>
      </c>
      <c r="L92" s="1012"/>
    </row>
    <row r="93" spans="1:12">
      <c r="A93" s="752">
        <v>188</v>
      </c>
      <c r="B93" s="233"/>
      <c r="C93" s="236" t="s">
        <v>4040</v>
      </c>
      <c r="D93" s="234" t="s">
        <v>3309</v>
      </c>
      <c r="E93" s="512"/>
      <c r="F93" s="739"/>
      <c r="G93" s="253">
        <v>45036.33</v>
      </c>
      <c r="H93" s="253">
        <v>0</v>
      </c>
      <c r="I93" s="219"/>
      <c r="J93" s="219"/>
      <c r="K93" s="510"/>
      <c r="L93" s="511"/>
    </row>
    <row r="94" spans="1:12">
      <c r="A94" s="718"/>
      <c r="B94" s="233"/>
      <c r="C94" s="238"/>
      <c r="D94" s="519"/>
      <c r="E94" s="749">
        <f>SUM(E86:E92)</f>
        <v>2052.9699999999998</v>
      </c>
      <c r="F94" s="232"/>
      <c r="G94" s="246">
        <f>SUM(G86:G93)</f>
        <v>8012230.7799999993</v>
      </c>
      <c r="H94" s="246">
        <f>SUM(H86:H93)</f>
        <v>0</v>
      </c>
      <c r="I94" s="730"/>
      <c r="J94" s="952"/>
      <c r="K94" s="203"/>
      <c r="L94" s="203"/>
    </row>
    <row r="95" spans="1:12">
      <c r="A95" s="220"/>
      <c r="B95" s="629"/>
      <c r="C95" s="754"/>
      <c r="D95" s="754"/>
      <c r="E95" s="220"/>
      <c r="F95" s="220"/>
      <c r="G95" s="356"/>
      <c r="H95" s="191"/>
      <c r="I95" s="220"/>
      <c r="J95" s="219"/>
      <c r="K95" s="203"/>
      <c r="L95" s="203"/>
    </row>
    <row r="96" spans="1:12">
      <c r="A96" s="220"/>
      <c r="B96" s="495"/>
      <c r="C96" s="654" t="s">
        <v>5010</v>
      </c>
      <c r="D96" s="754"/>
      <c r="E96" s="220"/>
      <c r="F96" s="220"/>
      <c r="G96" s="356"/>
      <c r="H96" s="191"/>
      <c r="I96" s="220"/>
      <c r="J96" s="219"/>
      <c r="K96" s="203"/>
      <c r="L96" s="203"/>
    </row>
    <row r="97" spans="1:12">
      <c r="A97" s="220" t="s">
        <v>0</v>
      </c>
      <c r="B97" s="495"/>
      <c r="C97" s="220" t="s">
        <v>2</v>
      </c>
      <c r="D97" s="220" t="s">
        <v>3</v>
      </c>
      <c r="E97" s="220" t="s">
        <v>4</v>
      </c>
      <c r="F97" s="220" t="s">
        <v>5</v>
      </c>
      <c r="G97" s="191" t="s">
        <v>6</v>
      </c>
      <c r="H97" s="191" t="s">
        <v>7</v>
      </c>
      <c r="I97" s="220" t="s">
        <v>8</v>
      </c>
      <c r="J97" s="219" t="s">
        <v>9</v>
      </c>
      <c r="K97" s="1014" t="s">
        <v>3076</v>
      </c>
      <c r="L97" s="1018"/>
    </row>
    <row r="98" spans="1:12">
      <c r="A98" s="220"/>
      <c r="B98" s="254" t="s">
        <v>999</v>
      </c>
      <c r="C98" s="250" t="s">
        <v>997</v>
      </c>
      <c r="D98" s="250" t="s">
        <v>998</v>
      </c>
      <c r="E98" s="251">
        <v>70.06</v>
      </c>
      <c r="F98" s="496">
        <v>1975</v>
      </c>
      <c r="G98" s="253">
        <v>29562.95</v>
      </c>
      <c r="H98" s="253">
        <v>360.45</v>
      </c>
      <c r="I98" s="414">
        <v>38702</v>
      </c>
      <c r="J98" s="414">
        <v>38979</v>
      </c>
      <c r="K98" s="1011" t="s">
        <v>3316</v>
      </c>
      <c r="L98" s="1012"/>
    </row>
    <row r="99" spans="1:12" ht="26.25">
      <c r="A99" s="220">
        <v>71</v>
      </c>
      <c r="B99" s="233" t="s">
        <v>1002</v>
      </c>
      <c r="C99" s="234" t="s">
        <v>1000</v>
      </c>
      <c r="D99" s="234" t="s">
        <v>1001</v>
      </c>
      <c r="E99" s="255">
        <v>142.47999999999999</v>
      </c>
      <c r="F99" s="739">
        <v>1984</v>
      </c>
      <c r="G99" s="216">
        <v>1375.17</v>
      </c>
      <c r="H99" s="216">
        <v>614.49</v>
      </c>
      <c r="I99" s="219">
        <v>38705</v>
      </c>
      <c r="J99" s="219">
        <v>39150</v>
      </c>
      <c r="K99" s="1011" t="s">
        <v>3313</v>
      </c>
      <c r="L99" s="1012"/>
    </row>
    <row r="100" spans="1:12" ht="26.25">
      <c r="A100" s="220">
        <v>72</v>
      </c>
      <c r="B100" s="233" t="s">
        <v>1005</v>
      </c>
      <c r="C100" s="234" t="s">
        <v>1003</v>
      </c>
      <c r="D100" s="234" t="s">
        <v>1004</v>
      </c>
      <c r="E100" s="255">
        <v>57</v>
      </c>
      <c r="F100" s="739">
        <v>1986</v>
      </c>
      <c r="G100" s="216">
        <v>68038.960000000006</v>
      </c>
      <c r="H100" s="216">
        <v>63786.46</v>
      </c>
      <c r="I100" s="219">
        <v>37881</v>
      </c>
      <c r="J100" s="219">
        <v>38713</v>
      </c>
      <c r="K100" s="1011" t="s">
        <v>3314</v>
      </c>
      <c r="L100" s="1012"/>
    </row>
    <row r="101" spans="1:12">
      <c r="A101" s="220">
        <v>73</v>
      </c>
      <c r="B101" s="233" t="s">
        <v>1007</v>
      </c>
      <c r="C101" s="234" t="s">
        <v>20</v>
      </c>
      <c r="D101" s="234" t="s">
        <v>1006</v>
      </c>
      <c r="E101" s="255">
        <v>1290.47</v>
      </c>
      <c r="F101" s="739">
        <v>1986</v>
      </c>
      <c r="G101" s="216">
        <v>12749671.32</v>
      </c>
      <c r="H101" s="216">
        <v>3159192.8</v>
      </c>
      <c r="I101" s="219">
        <v>37881</v>
      </c>
      <c r="J101" s="219">
        <v>40995</v>
      </c>
      <c r="K101" s="1011" t="s">
        <v>3312</v>
      </c>
      <c r="L101" s="1012"/>
    </row>
    <row r="102" spans="1:12" ht="26.25">
      <c r="A102" s="220">
        <v>74</v>
      </c>
      <c r="B102" s="233" t="s">
        <v>1010</v>
      </c>
      <c r="C102" s="234" t="s">
        <v>1008</v>
      </c>
      <c r="D102" s="234" t="s">
        <v>1009</v>
      </c>
      <c r="E102" s="255">
        <v>71.97</v>
      </c>
      <c r="F102" s="739">
        <v>1984</v>
      </c>
      <c r="G102" s="216">
        <v>855.61</v>
      </c>
      <c r="H102" s="216">
        <v>525.62</v>
      </c>
      <c r="I102" s="219">
        <v>38705</v>
      </c>
      <c r="J102" s="219">
        <v>39150</v>
      </c>
      <c r="K102" s="1011" t="s">
        <v>3315</v>
      </c>
      <c r="L102" s="1012"/>
    </row>
    <row r="103" spans="1:12">
      <c r="A103" s="752"/>
      <c r="B103" s="233" t="s">
        <v>2308</v>
      </c>
      <c r="C103" s="236" t="s">
        <v>329</v>
      </c>
      <c r="D103" s="234" t="s">
        <v>1006</v>
      </c>
      <c r="E103" s="255"/>
      <c r="F103" s="739"/>
      <c r="G103" s="216">
        <v>1900</v>
      </c>
      <c r="H103" s="216">
        <v>0</v>
      </c>
      <c r="I103" s="219"/>
      <c r="J103" s="219"/>
      <c r="K103" s="203"/>
      <c r="L103" s="203"/>
    </row>
    <row r="104" spans="1:12">
      <c r="A104" s="752"/>
      <c r="B104" s="755"/>
      <c r="C104" s="235"/>
      <c r="D104" s="235"/>
      <c r="E104" s="417">
        <f>SUM(E98:E103)</f>
        <v>1631.98</v>
      </c>
      <c r="F104" s="404"/>
      <c r="G104" s="170">
        <f>SUM(G98:G103)</f>
        <v>12851404.01</v>
      </c>
      <c r="H104" s="170">
        <f>SUM(H98:H103)</f>
        <v>3224479.82</v>
      </c>
      <c r="I104" s="220"/>
      <c r="J104" s="219"/>
      <c r="K104" s="203"/>
      <c r="L104" s="203"/>
    </row>
    <row r="105" spans="1:12">
      <c r="A105" s="220"/>
      <c r="B105" s="629"/>
      <c r="C105" s="754"/>
      <c r="D105" s="754"/>
      <c r="E105" s="220"/>
      <c r="F105" s="220"/>
      <c r="G105" s="356"/>
      <c r="H105" s="191"/>
      <c r="I105" s="220"/>
      <c r="J105" s="219"/>
      <c r="K105" s="203"/>
      <c r="L105" s="203"/>
    </row>
    <row r="106" spans="1:12">
      <c r="A106" s="220"/>
      <c r="B106" s="495"/>
      <c r="C106" s="654" t="s">
        <v>3778</v>
      </c>
      <c r="D106" s="754"/>
      <c r="E106" s="220"/>
      <c r="F106" s="220"/>
      <c r="G106" s="356"/>
      <c r="H106" s="191"/>
      <c r="I106" s="220"/>
      <c r="J106" s="219"/>
      <c r="K106" s="203"/>
      <c r="L106" s="203"/>
    </row>
    <row r="107" spans="1:12">
      <c r="A107" s="220" t="s">
        <v>0</v>
      </c>
      <c r="B107" s="495"/>
      <c r="C107" s="220" t="s">
        <v>2</v>
      </c>
      <c r="D107" s="220" t="s">
        <v>3</v>
      </c>
      <c r="E107" s="220" t="s">
        <v>4</v>
      </c>
      <c r="F107" s="220" t="s">
        <v>5</v>
      </c>
      <c r="G107" s="191" t="s">
        <v>6</v>
      </c>
      <c r="H107" s="191" t="s">
        <v>7</v>
      </c>
      <c r="I107" s="220" t="s">
        <v>8</v>
      </c>
      <c r="J107" s="219" t="s">
        <v>9</v>
      </c>
      <c r="K107" s="1014" t="s">
        <v>3076</v>
      </c>
      <c r="L107" s="1018"/>
    </row>
    <row r="108" spans="1:12" ht="26.25">
      <c r="A108" s="404">
        <v>75</v>
      </c>
      <c r="B108" s="756" t="s">
        <v>1046</v>
      </c>
      <c r="C108" s="250" t="s">
        <v>3005</v>
      </c>
      <c r="D108" s="250" t="s">
        <v>1045</v>
      </c>
      <c r="E108" s="404">
        <v>211.27</v>
      </c>
      <c r="F108" s="404">
        <v>1993</v>
      </c>
      <c r="G108" s="190">
        <v>419435.8</v>
      </c>
      <c r="H108" s="190">
        <v>105711.08</v>
      </c>
      <c r="I108" s="414">
        <v>37900</v>
      </c>
      <c r="J108" s="414">
        <v>40267</v>
      </c>
      <c r="K108" s="1011" t="s">
        <v>3342</v>
      </c>
      <c r="L108" s="1012"/>
    </row>
    <row r="109" spans="1:12" ht="26.25">
      <c r="A109" s="220">
        <v>76</v>
      </c>
      <c r="B109" s="757" t="s">
        <v>1048</v>
      </c>
      <c r="C109" s="234" t="s">
        <v>3006</v>
      </c>
      <c r="D109" s="234" t="s">
        <v>1047</v>
      </c>
      <c r="E109" s="220">
        <v>1715.01</v>
      </c>
      <c r="F109" s="220">
        <v>1979</v>
      </c>
      <c r="G109" s="191">
        <v>5550748.9199999999</v>
      </c>
      <c r="H109" s="191">
        <v>0</v>
      </c>
      <c r="I109" s="219">
        <v>38652</v>
      </c>
      <c r="J109" s="219">
        <v>38713</v>
      </c>
      <c r="K109" s="1011" t="s">
        <v>3343</v>
      </c>
      <c r="L109" s="1012"/>
    </row>
    <row r="110" spans="1:12">
      <c r="A110" s="220">
        <v>77</v>
      </c>
      <c r="B110" s="757" t="s">
        <v>328</v>
      </c>
      <c r="C110" s="234" t="s">
        <v>875</v>
      </c>
      <c r="D110" s="234" t="s">
        <v>1047</v>
      </c>
      <c r="E110" s="220">
        <v>55.4</v>
      </c>
      <c r="F110" s="220">
        <v>2008</v>
      </c>
      <c r="G110" s="191">
        <v>127646.42</v>
      </c>
      <c r="H110" s="191">
        <v>0</v>
      </c>
      <c r="I110" s="219"/>
      <c r="J110" s="219">
        <v>41256</v>
      </c>
      <c r="K110" s="1011" t="s">
        <v>3344</v>
      </c>
      <c r="L110" s="1012"/>
    </row>
    <row r="111" spans="1:12">
      <c r="A111" s="220"/>
      <c r="B111" s="629"/>
      <c r="C111" s="220"/>
      <c r="D111" s="220"/>
      <c r="E111" s="489">
        <f>SUM(E108:E110)</f>
        <v>1981.68</v>
      </c>
      <c r="F111" s="220"/>
      <c r="G111" s="170">
        <f>SUM(G108:G110)</f>
        <v>6097831.1399999997</v>
      </c>
      <c r="H111" s="170">
        <f>SUM(H108:H110)</f>
        <v>105711.08</v>
      </c>
      <c r="I111" s="220"/>
      <c r="J111" s="219"/>
      <c r="K111" s="203"/>
      <c r="L111" s="203"/>
    </row>
    <row r="112" spans="1:12">
      <c r="A112" s="220"/>
      <c r="B112" s="629"/>
      <c r="C112" s="754"/>
      <c r="D112" s="754"/>
      <c r="E112" s="220"/>
      <c r="F112" s="220"/>
      <c r="G112" s="356"/>
      <c r="H112" s="191"/>
      <c r="I112" s="220"/>
      <c r="J112" s="219"/>
      <c r="K112" s="203"/>
      <c r="L112" s="203"/>
    </row>
    <row r="113" spans="1:12">
      <c r="A113" s="220"/>
      <c r="B113" s="495"/>
      <c r="C113" s="654" t="s">
        <v>2868</v>
      </c>
      <c r="D113" s="754"/>
      <c r="E113" s="220"/>
      <c r="F113" s="220"/>
      <c r="G113" s="356"/>
      <c r="H113" s="191"/>
      <c r="I113" s="220"/>
      <c r="J113" s="219"/>
      <c r="K113" s="203"/>
      <c r="L113" s="203"/>
    </row>
    <row r="114" spans="1:12">
      <c r="A114" s="726" t="s">
        <v>0</v>
      </c>
      <c r="B114" s="495" t="s">
        <v>1</v>
      </c>
      <c r="C114" s="726" t="s">
        <v>2</v>
      </c>
      <c r="D114" s="726" t="s">
        <v>3</v>
      </c>
      <c r="E114" s="726" t="s">
        <v>4</v>
      </c>
      <c r="F114" s="726" t="s">
        <v>5</v>
      </c>
      <c r="G114" s="410" t="s">
        <v>6</v>
      </c>
      <c r="H114" s="410" t="s">
        <v>7</v>
      </c>
      <c r="I114" s="726" t="s">
        <v>8</v>
      </c>
      <c r="J114" s="974" t="s">
        <v>9</v>
      </c>
      <c r="K114" s="1014" t="s">
        <v>3076</v>
      </c>
      <c r="L114" s="1018"/>
    </row>
    <row r="115" spans="1:12" ht="26.25">
      <c r="A115" s="220"/>
      <c r="B115" s="734"/>
      <c r="C115" s="234" t="s">
        <v>1172</v>
      </c>
      <c r="D115" s="234" t="s">
        <v>1173</v>
      </c>
      <c r="E115" s="255">
        <v>160.26</v>
      </c>
      <c r="F115" s="735">
        <v>1960</v>
      </c>
      <c r="G115" s="216">
        <v>8514.15</v>
      </c>
      <c r="H115" s="216">
        <v>0</v>
      </c>
      <c r="I115" s="219">
        <v>38704</v>
      </c>
      <c r="J115" s="970">
        <v>38986</v>
      </c>
      <c r="K115" s="1011" t="s">
        <v>3351</v>
      </c>
      <c r="L115" s="1012"/>
    </row>
    <row r="116" spans="1:12" ht="26.25">
      <c r="A116" s="220">
        <v>79</v>
      </c>
      <c r="B116" s="233" t="s">
        <v>1174</v>
      </c>
      <c r="C116" s="234" t="s">
        <v>1175</v>
      </c>
      <c r="D116" s="234" t="s">
        <v>1176</v>
      </c>
      <c r="E116" s="255">
        <v>911.6</v>
      </c>
      <c r="F116" s="735">
        <v>1986</v>
      </c>
      <c r="G116" s="216">
        <v>462071.97</v>
      </c>
      <c r="H116" s="216">
        <v>250193.49</v>
      </c>
      <c r="I116" s="219">
        <v>37876</v>
      </c>
      <c r="J116" s="970">
        <v>38713</v>
      </c>
      <c r="K116" s="1011" t="s">
        <v>3332</v>
      </c>
      <c r="L116" s="1012"/>
    </row>
    <row r="117" spans="1:12" ht="26.25">
      <c r="A117" s="220">
        <v>80</v>
      </c>
      <c r="B117" s="233" t="s">
        <v>1177</v>
      </c>
      <c r="C117" s="234" t="s">
        <v>4039</v>
      </c>
      <c r="D117" s="234" t="s">
        <v>1178</v>
      </c>
      <c r="E117" s="255">
        <v>452.33</v>
      </c>
      <c r="F117" s="735" t="s">
        <v>1179</v>
      </c>
      <c r="G117" s="216">
        <v>723172.4</v>
      </c>
      <c r="H117" s="216">
        <v>0</v>
      </c>
      <c r="I117" s="219">
        <v>37876</v>
      </c>
      <c r="J117" s="970">
        <v>39212</v>
      </c>
      <c r="K117" s="1011" t="s">
        <v>3333</v>
      </c>
      <c r="L117" s="1012"/>
    </row>
    <row r="118" spans="1:12">
      <c r="A118" s="758">
        <v>81</v>
      </c>
      <c r="B118" s="254" t="s">
        <v>2866</v>
      </c>
      <c r="C118" s="250" t="s">
        <v>4483</v>
      </c>
      <c r="D118" s="250" t="s">
        <v>524</v>
      </c>
      <c r="E118" s="251">
        <v>83.41</v>
      </c>
      <c r="F118" s="496">
        <v>1985</v>
      </c>
      <c r="G118" s="253">
        <v>238687.24</v>
      </c>
      <c r="H118" s="253">
        <v>0</v>
      </c>
      <c r="I118" s="219">
        <v>38705</v>
      </c>
      <c r="J118" s="970">
        <v>39020</v>
      </c>
      <c r="K118" s="1011" t="s">
        <v>3335</v>
      </c>
      <c r="L118" s="1012"/>
    </row>
    <row r="119" spans="1:12" ht="26.25">
      <c r="A119" s="758">
        <v>82</v>
      </c>
      <c r="B119" s="233" t="s">
        <v>2867</v>
      </c>
      <c r="C119" s="234" t="s">
        <v>2479</v>
      </c>
      <c r="D119" s="234" t="s">
        <v>2869</v>
      </c>
      <c r="E119" s="255">
        <v>463.56</v>
      </c>
      <c r="F119" s="739">
        <v>1990</v>
      </c>
      <c r="G119" s="216">
        <v>651833.15</v>
      </c>
      <c r="H119" s="216">
        <v>0</v>
      </c>
      <c r="I119" s="219">
        <v>37972</v>
      </c>
      <c r="J119" s="970">
        <v>38713</v>
      </c>
      <c r="K119" s="1011" t="s">
        <v>3334</v>
      </c>
      <c r="L119" s="1012"/>
    </row>
    <row r="120" spans="1:12">
      <c r="A120" s="758"/>
      <c r="B120" s="759"/>
      <c r="C120" s="234" t="s">
        <v>5580</v>
      </c>
      <c r="D120" s="234" t="s">
        <v>124</v>
      </c>
      <c r="E120" s="255"/>
      <c r="F120" s="735" t="s">
        <v>925</v>
      </c>
      <c r="G120" s="253">
        <v>59397.11</v>
      </c>
      <c r="H120" s="253">
        <v>43393.2</v>
      </c>
      <c r="I120" s="219"/>
      <c r="J120" s="970"/>
      <c r="K120" s="648"/>
      <c r="L120" s="649"/>
    </row>
    <row r="121" spans="1:12">
      <c r="A121" s="220"/>
      <c r="B121" s="736" t="s">
        <v>14</v>
      </c>
      <c r="C121" s="760"/>
      <c r="D121" s="760"/>
      <c r="E121" s="417">
        <f>SUM(E115:E119)</f>
        <v>2071.1600000000003</v>
      </c>
      <c r="F121" s="760"/>
      <c r="G121" s="190">
        <f>SUM(G115:G120)</f>
        <v>2143676.02</v>
      </c>
      <c r="H121" s="190">
        <f>SUM(H115:H120)</f>
        <v>293586.69</v>
      </c>
      <c r="I121" s="220"/>
      <c r="J121" s="219"/>
      <c r="K121" s="203"/>
      <c r="L121" s="203"/>
    </row>
    <row r="122" spans="1:12">
      <c r="A122" s="220"/>
      <c r="B122" s="629"/>
      <c r="C122" s="754"/>
      <c r="D122" s="754"/>
      <c r="E122" s="220"/>
      <c r="F122" s="220"/>
      <c r="G122" s="356"/>
      <c r="H122" s="191"/>
      <c r="I122" s="220"/>
      <c r="J122" s="219"/>
      <c r="K122" s="203"/>
      <c r="L122" s="203"/>
    </row>
    <row r="123" spans="1:12">
      <c r="A123" s="220"/>
      <c r="B123" s="495"/>
      <c r="C123" s="654" t="s">
        <v>3777</v>
      </c>
      <c r="D123" s="754"/>
      <c r="E123" s="220"/>
      <c r="F123" s="220"/>
      <c r="G123" s="356"/>
      <c r="H123" s="191"/>
      <c r="I123" s="220"/>
      <c r="J123" s="219"/>
      <c r="K123" s="203"/>
      <c r="L123" s="203"/>
    </row>
    <row r="124" spans="1:12">
      <c r="A124" s="726" t="s">
        <v>0</v>
      </c>
      <c r="B124" s="495"/>
      <c r="C124" s="726" t="s">
        <v>2</v>
      </c>
      <c r="D124" s="726" t="s">
        <v>3</v>
      </c>
      <c r="E124" s="726" t="s">
        <v>4</v>
      </c>
      <c r="F124" s="726" t="s">
        <v>5</v>
      </c>
      <c r="G124" s="410" t="s">
        <v>6</v>
      </c>
      <c r="H124" s="410" t="s">
        <v>7</v>
      </c>
      <c r="I124" s="726" t="s">
        <v>8</v>
      </c>
      <c r="J124" s="975" t="s">
        <v>9</v>
      </c>
      <c r="K124" s="1014" t="s">
        <v>3076</v>
      </c>
      <c r="L124" s="1018"/>
    </row>
    <row r="125" spans="1:12">
      <c r="A125" s="752"/>
      <c r="B125" s="602" t="s">
        <v>1</v>
      </c>
      <c r="C125" s="235" t="s">
        <v>18</v>
      </c>
      <c r="D125" s="235"/>
      <c r="E125" s="235"/>
      <c r="F125" s="235"/>
      <c r="G125" s="704"/>
      <c r="H125" s="704"/>
      <c r="I125" s="235"/>
      <c r="J125" s="956"/>
      <c r="K125" s="203"/>
      <c r="L125" s="203"/>
    </row>
    <row r="126" spans="1:12">
      <c r="A126" s="752"/>
      <c r="B126" s="495"/>
      <c r="C126" s="490" t="s">
        <v>5938</v>
      </c>
      <c r="D126" s="234" t="s">
        <v>107</v>
      </c>
      <c r="E126" s="761">
        <v>432.8</v>
      </c>
      <c r="F126" s="220">
        <v>1973</v>
      </c>
      <c r="G126" s="762">
        <v>954099.19999999995</v>
      </c>
      <c r="H126" s="191">
        <v>0</v>
      </c>
      <c r="I126" s="235"/>
      <c r="J126" s="956"/>
      <c r="K126" s="1011" t="s">
        <v>5920</v>
      </c>
      <c r="L126" s="1010"/>
    </row>
    <row r="127" spans="1:12">
      <c r="A127" s="220">
        <v>84</v>
      </c>
      <c r="B127" s="233" t="s">
        <v>1205</v>
      </c>
      <c r="C127" s="234" t="s">
        <v>3007</v>
      </c>
      <c r="D127" s="234" t="s">
        <v>1204</v>
      </c>
      <c r="E127" s="255">
        <v>1060.52</v>
      </c>
      <c r="F127" s="256">
        <v>1969</v>
      </c>
      <c r="G127" s="216">
        <v>771791.74</v>
      </c>
      <c r="H127" s="216">
        <v>0</v>
      </c>
      <c r="I127" s="219">
        <v>38705</v>
      </c>
      <c r="J127" s="219">
        <v>38902</v>
      </c>
      <c r="K127" s="1011" t="s">
        <v>3331</v>
      </c>
      <c r="L127" s="1012"/>
    </row>
    <row r="128" spans="1:12" ht="26.25">
      <c r="A128" s="220">
        <v>85</v>
      </c>
      <c r="B128" s="233" t="s">
        <v>1207</v>
      </c>
      <c r="C128" s="234" t="s">
        <v>3008</v>
      </c>
      <c r="D128" s="234" t="s">
        <v>1206</v>
      </c>
      <c r="E128" s="255">
        <v>295.2</v>
      </c>
      <c r="F128" s="256">
        <v>1990</v>
      </c>
      <c r="G128" s="216">
        <v>321675.74</v>
      </c>
      <c r="H128" s="216">
        <v>92952.65</v>
      </c>
      <c r="I128" s="220"/>
      <c r="J128" s="219">
        <v>38714</v>
      </c>
      <c r="K128" s="1011" t="s">
        <v>3330</v>
      </c>
      <c r="L128" s="1012"/>
    </row>
    <row r="129" spans="1:12">
      <c r="A129" s="220">
        <v>86</v>
      </c>
      <c r="B129" s="233" t="s">
        <v>1209</v>
      </c>
      <c r="C129" s="234" t="s">
        <v>1208</v>
      </c>
      <c r="D129" s="234" t="s">
        <v>108</v>
      </c>
      <c r="E129" s="255">
        <v>46.3</v>
      </c>
      <c r="F129" s="256">
        <v>2008</v>
      </c>
      <c r="G129" s="253">
        <v>113804</v>
      </c>
      <c r="H129" s="253">
        <v>87724.1</v>
      </c>
      <c r="I129" s="219">
        <v>40380</v>
      </c>
      <c r="J129" s="956">
        <v>40525</v>
      </c>
      <c r="K129" s="1011" t="s">
        <v>3329</v>
      </c>
      <c r="L129" s="1012"/>
    </row>
    <row r="130" spans="1:12">
      <c r="A130" s="407">
        <v>87</v>
      </c>
      <c r="B130" s="326" t="s">
        <v>2856</v>
      </c>
      <c r="C130" s="763" t="s">
        <v>2320</v>
      </c>
      <c r="D130" s="234" t="s">
        <v>512</v>
      </c>
      <c r="E130" s="251">
        <v>234.1</v>
      </c>
      <c r="F130" s="764"/>
      <c r="G130" s="253">
        <v>618813.87</v>
      </c>
      <c r="H130" s="253">
        <v>0</v>
      </c>
      <c r="I130" s="219">
        <v>40883</v>
      </c>
      <c r="J130" s="956">
        <v>41074</v>
      </c>
      <c r="K130" s="1011" t="s">
        <v>3338</v>
      </c>
      <c r="L130" s="1012"/>
    </row>
    <row r="131" spans="1:12">
      <c r="A131" s="220"/>
      <c r="B131" s="755"/>
      <c r="C131" s="235"/>
      <c r="D131" s="266"/>
      <c r="E131" s="315">
        <f>SUM(E127:E130)</f>
        <v>1636.12</v>
      </c>
      <c r="F131" s="220"/>
      <c r="G131" s="246">
        <f>SUM(G126:G130)</f>
        <v>2780184.55</v>
      </c>
      <c r="H131" s="246">
        <f>SUM(H127:H130)</f>
        <v>180676.75</v>
      </c>
      <c r="I131" s="220"/>
      <c r="J131" s="956"/>
      <c r="K131" s="203"/>
      <c r="L131" s="203"/>
    </row>
    <row r="132" spans="1:12">
      <c r="A132" s="220"/>
      <c r="B132" s="629"/>
      <c r="C132" s="754"/>
      <c r="D132" s="754"/>
      <c r="E132" s="220"/>
      <c r="F132" s="220"/>
      <c r="G132" s="356"/>
      <c r="H132" s="191"/>
      <c r="I132" s="220"/>
      <c r="J132" s="219"/>
      <c r="K132" s="203"/>
      <c r="L132" s="203"/>
    </row>
    <row r="133" spans="1:12">
      <c r="A133" s="220"/>
      <c r="B133" s="495"/>
      <c r="C133" s="654" t="s">
        <v>3776</v>
      </c>
      <c r="D133" s="754"/>
      <c r="E133" s="220"/>
      <c r="F133" s="220"/>
      <c r="G133" s="356"/>
      <c r="H133" s="191"/>
      <c r="I133" s="220"/>
      <c r="J133" s="219"/>
      <c r="K133" s="203"/>
      <c r="L133" s="203"/>
    </row>
    <row r="134" spans="1:12">
      <c r="A134" s="726" t="s">
        <v>0</v>
      </c>
      <c r="B134" s="495"/>
      <c r="C134" s="220" t="s">
        <v>2</v>
      </c>
      <c r="D134" s="220" t="s">
        <v>3</v>
      </c>
      <c r="E134" s="220" t="s">
        <v>4</v>
      </c>
      <c r="F134" s="220" t="s">
        <v>5</v>
      </c>
      <c r="G134" s="191" t="s">
        <v>6</v>
      </c>
      <c r="H134" s="191" t="s">
        <v>7</v>
      </c>
      <c r="I134" s="220" t="s">
        <v>8</v>
      </c>
      <c r="J134" s="219" t="s">
        <v>9</v>
      </c>
      <c r="K134" s="1029" t="s">
        <v>3076</v>
      </c>
      <c r="L134" s="1029"/>
    </row>
    <row r="135" spans="1:12" ht="26.25">
      <c r="A135" s="220">
        <v>89</v>
      </c>
      <c r="B135" s="233" t="s">
        <v>1248</v>
      </c>
      <c r="C135" s="234" t="s">
        <v>3010</v>
      </c>
      <c r="D135" s="234" t="s">
        <v>1249</v>
      </c>
      <c r="E135" s="255">
        <v>1191.24</v>
      </c>
      <c r="F135" s="765">
        <v>1976</v>
      </c>
      <c r="G135" s="191">
        <v>1408267.95</v>
      </c>
      <c r="H135" s="191">
        <v>0</v>
      </c>
      <c r="I135" s="219">
        <v>37851</v>
      </c>
      <c r="J135" s="219">
        <v>38713</v>
      </c>
      <c r="K135" s="1011" t="s">
        <v>3348</v>
      </c>
      <c r="L135" s="1012"/>
    </row>
    <row r="136" spans="1:12">
      <c r="A136" s="758">
        <v>90</v>
      </c>
      <c r="B136" s="233" t="s">
        <v>1250</v>
      </c>
      <c r="C136" s="234" t="s">
        <v>875</v>
      </c>
      <c r="D136" s="234" t="s">
        <v>122</v>
      </c>
      <c r="E136" s="255">
        <v>61.2</v>
      </c>
      <c r="F136" s="766" t="s">
        <v>925</v>
      </c>
      <c r="G136" s="214">
        <v>224135.47</v>
      </c>
      <c r="H136" s="214">
        <v>0</v>
      </c>
      <c r="I136" s="219"/>
      <c r="J136" s="219">
        <v>40525</v>
      </c>
      <c r="K136" s="1011" t="s">
        <v>3347</v>
      </c>
      <c r="L136" s="1012"/>
    </row>
    <row r="137" spans="1:12" ht="26.25">
      <c r="A137" s="758"/>
      <c r="B137" s="254" t="s">
        <v>4917</v>
      </c>
      <c r="C137" s="250" t="s">
        <v>499</v>
      </c>
      <c r="D137" s="250" t="s">
        <v>4916</v>
      </c>
      <c r="E137" s="360" t="s">
        <v>500</v>
      </c>
      <c r="F137" s="753">
        <v>1985</v>
      </c>
      <c r="G137" s="253">
        <v>622543.48</v>
      </c>
      <c r="H137" s="253">
        <v>0</v>
      </c>
      <c r="I137" s="219">
        <v>37851</v>
      </c>
      <c r="J137" s="219">
        <v>38713</v>
      </c>
      <c r="K137" s="1011" t="s">
        <v>3345</v>
      </c>
      <c r="L137" s="1012"/>
    </row>
    <row r="138" spans="1:12">
      <c r="A138" s="758"/>
      <c r="B138" s="495" t="s">
        <v>14</v>
      </c>
      <c r="C138" s="760"/>
      <c r="D138" s="760"/>
      <c r="E138" s="417">
        <f>SUM(E135:E137)</f>
        <v>1252.44</v>
      </c>
      <c r="F138" s="408"/>
      <c r="G138" s="180">
        <f>SUM(G135:G137)</f>
        <v>2254946.9</v>
      </c>
      <c r="H138" s="180">
        <f>SUM(H135:H137)</f>
        <v>0</v>
      </c>
      <c r="I138" s="404"/>
      <c r="J138" s="414"/>
      <c r="K138" s="203"/>
      <c r="L138" s="203"/>
    </row>
    <row r="139" spans="1:12">
      <c r="A139" s="220"/>
      <c r="B139" s="629"/>
      <c r="C139" s="754"/>
      <c r="D139" s="754"/>
      <c r="E139" s="220"/>
      <c r="F139" s="220"/>
      <c r="G139" s="356"/>
      <c r="H139" s="191"/>
      <c r="I139" s="220"/>
      <c r="J139" s="219"/>
      <c r="K139" s="203"/>
      <c r="L139" s="203"/>
    </row>
    <row r="140" spans="1:12">
      <c r="A140" s="220"/>
      <c r="B140" s="495"/>
      <c r="C140" s="654" t="s">
        <v>3775</v>
      </c>
      <c r="D140" s="754"/>
      <c r="E140" s="220"/>
      <c r="F140" s="220"/>
      <c r="G140" s="356"/>
      <c r="H140" s="191"/>
      <c r="I140" s="220"/>
      <c r="J140" s="219"/>
      <c r="K140" s="203"/>
      <c r="L140" s="203"/>
    </row>
    <row r="141" spans="1:12">
      <c r="A141" s="726" t="s">
        <v>0</v>
      </c>
      <c r="B141" s="495" t="s">
        <v>1</v>
      </c>
      <c r="C141" s="726" t="s">
        <v>2</v>
      </c>
      <c r="D141" s="726" t="s">
        <v>3</v>
      </c>
      <c r="E141" s="726" t="s">
        <v>4</v>
      </c>
      <c r="F141" s="726" t="s">
        <v>5</v>
      </c>
      <c r="G141" s="410" t="s">
        <v>6</v>
      </c>
      <c r="H141" s="410" t="s">
        <v>7</v>
      </c>
      <c r="I141" s="726" t="s">
        <v>8</v>
      </c>
      <c r="J141" s="975" t="s">
        <v>9</v>
      </c>
      <c r="K141" s="1014" t="s">
        <v>3076</v>
      </c>
      <c r="L141" s="1018"/>
    </row>
    <row r="142" spans="1:12" ht="26.25">
      <c r="A142" s="220">
        <v>91</v>
      </c>
      <c r="B142" s="734" t="s">
        <v>3603</v>
      </c>
      <c r="C142" s="234" t="s">
        <v>1359</v>
      </c>
      <c r="D142" s="234" t="s">
        <v>1360</v>
      </c>
      <c r="E142" s="255">
        <v>181.04</v>
      </c>
      <c r="F142" s="739">
        <v>1935</v>
      </c>
      <c r="G142" s="216">
        <v>18962.66</v>
      </c>
      <c r="H142" s="216">
        <v>0</v>
      </c>
      <c r="I142" s="219">
        <v>36975</v>
      </c>
      <c r="J142" s="219">
        <v>38713</v>
      </c>
      <c r="K142" s="1011" t="s">
        <v>3318</v>
      </c>
      <c r="L142" s="1012"/>
    </row>
    <row r="143" spans="1:12" ht="26.25">
      <c r="A143" s="220">
        <v>92</v>
      </c>
      <c r="B143" s="233" t="s">
        <v>1361</v>
      </c>
      <c r="C143" s="234" t="s">
        <v>1362</v>
      </c>
      <c r="D143" s="234" t="s">
        <v>1360</v>
      </c>
      <c r="E143" s="255">
        <v>636.48</v>
      </c>
      <c r="F143" s="739">
        <v>1971</v>
      </c>
      <c r="G143" s="216">
        <v>389539.58</v>
      </c>
      <c r="H143" s="216">
        <v>0</v>
      </c>
      <c r="I143" s="219">
        <v>36975</v>
      </c>
      <c r="J143" s="219">
        <v>38713</v>
      </c>
      <c r="K143" s="1011" t="s">
        <v>3346</v>
      </c>
      <c r="L143" s="1012"/>
    </row>
    <row r="144" spans="1:12">
      <c r="A144" s="220">
        <v>93</v>
      </c>
      <c r="B144" s="233" t="s">
        <v>1363</v>
      </c>
      <c r="C144" s="234" t="s">
        <v>1364</v>
      </c>
      <c r="D144" s="234" t="s">
        <v>1365</v>
      </c>
      <c r="E144" s="255">
        <v>20.72</v>
      </c>
      <c r="F144" s="739">
        <v>1935</v>
      </c>
      <c r="G144" s="216">
        <v>2450.6799999999998</v>
      </c>
      <c r="H144" s="216">
        <v>0</v>
      </c>
      <c r="I144" s="220" t="s">
        <v>50</v>
      </c>
      <c r="J144" s="219" t="s">
        <v>50</v>
      </c>
      <c r="K144" s="203"/>
      <c r="L144" s="203"/>
    </row>
    <row r="145" spans="1:12">
      <c r="A145" s="220"/>
      <c r="B145" s="233" t="s">
        <v>1366</v>
      </c>
      <c r="C145" s="234" t="s">
        <v>1367</v>
      </c>
      <c r="D145" s="234" t="s">
        <v>535</v>
      </c>
      <c r="E145" s="255">
        <v>10.36</v>
      </c>
      <c r="F145" s="739">
        <v>1935</v>
      </c>
      <c r="G145" s="216">
        <v>18.2</v>
      </c>
      <c r="H145" s="216">
        <v>0</v>
      </c>
      <c r="I145" s="220" t="s">
        <v>50</v>
      </c>
      <c r="J145" s="219" t="s">
        <v>50</v>
      </c>
      <c r="K145" s="203"/>
      <c r="L145" s="203"/>
    </row>
    <row r="146" spans="1:12">
      <c r="A146" s="220"/>
      <c r="B146" s="233" t="s">
        <v>3602</v>
      </c>
      <c r="C146" s="234" t="s">
        <v>1368</v>
      </c>
      <c r="D146" s="234" t="s">
        <v>1365</v>
      </c>
      <c r="E146" s="255">
        <v>10.36</v>
      </c>
      <c r="F146" s="739">
        <v>1970</v>
      </c>
      <c r="G146" s="216">
        <v>16058.92</v>
      </c>
      <c r="H146" s="216">
        <v>0</v>
      </c>
      <c r="I146" s="220" t="s">
        <v>50</v>
      </c>
      <c r="J146" s="219" t="s">
        <v>50</v>
      </c>
      <c r="K146" s="203"/>
      <c r="L146" s="203"/>
    </row>
    <row r="147" spans="1:12">
      <c r="A147" s="220"/>
      <c r="B147" s="233"/>
      <c r="C147" s="767" t="s">
        <v>329</v>
      </c>
      <c r="D147" s="234" t="s">
        <v>1365</v>
      </c>
      <c r="E147" s="255"/>
      <c r="F147" s="768"/>
      <c r="G147" s="253">
        <v>70000</v>
      </c>
      <c r="H147" s="253">
        <v>22750.27</v>
      </c>
      <c r="I147" s="220"/>
      <c r="J147" s="219"/>
      <c r="K147" s="203"/>
      <c r="L147" s="203"/>
    </row>
    <row r="148" spans="1:12" ht="26.25">
      <c r="A148" s="220"/>
      <c r="B148" s="231" t="s">
        <v>3568</v>
      </c>
      <c r="C148" s="234" t="s">
        <v>532</v>
      </c>
      <c r="D148" s="234" t="s">
        <v>533</v>
      </c>
      <c r="E148" s="255">
        <v>314.10000000000002</v>
      </c>
      <c r="F148" s="735" t="s">
        <v>534</v>
      </c>
      <c r="G148" s="769">
        <v>698461.87</v>
      </c>
      <c r="H148" s="769">
        <v>458708.16</v>
      </c>
      <c r="I148" s="219">
        <v>39212</v>
      </c>
      <c r="J148" s="219">
        <v>39384</v>
      </c>
      <c r="K148" s="203"/>
      <c r="L148" s="203"/>
    </row>
    <row r="149" spans="1:12">
      <c r="A149" s="220"/>
      <c r="B149" s="495" t="s">
        <v>14</v>
      </c>
      <c r="C149" s="220"/>
      <c r="D149" s="220"/>
      <c r="E149" s="417">
        <f>SUM(E142:E147)</f>
        <v>858.96</v>
      </c>
      <c r="F149" s="220"/>
      <c r="G149" s="170">
        <f>SUM(G142:G148)</f>
        <v>1195491.9099999999</v>
      </c>
      <c r="H149" s="170">
        <f>SUM(H142:H148)</f>
        <v>481458.43</v>
      </c>
      <c r="I149" s="220"/>
      <c r="J149" s="219"/>
      <c r="K149" s="203"/>
      <c r="L149" s="203"/>
    </row>
    <row r="150" spans="1:12">
      <c r="A150" s="220"/>
      <c r="B150" s="629"/>
      <c r="C150" s="754"/>
      <c r="D150" s="754"/>
      <c r="E150" s="220"/>
      <c r="F150" s="220"/>
      <c r="G150" s="356"/>
      <c r="H150" s="191"/>
      <c r="I150" s="220"/>
      <c r="J150" s="219"/>
      <c r="K150" s="203"/>
      <c r="L150" s="203"/>
    </row>
    <row r="151" spans="1:12">
      <c r="A151" s="220"/>
      <c r="B151" s="495"/>
      <c r="C151" s="654" t="s">
        <v>3781</v>
      </c>
      <c r="D151" s="754"/>
      <c r="E151" s="220"/>
      <c r="F151" s="220"/>
      <c r="G151" s="356"/>
      <c r="H151" s="191"/>
      <c r="I151" s="220"/>
      <c r="J151" s="219"/>
      <c r="K151" s="203"/>
      <c r="L151" s="203"/>
    </row>
    <row r="152" spans="1:12">
      <c r="A152" s="726" t="s">
        <v>0</v>
      </c>
      <c r="B152" s="495" t="s">
        <v>1</v>
      </c>
      <c r="C152" s="726" t="s">
        <v>2</v>
      </c>
      <c r="D152" s="726" t="s">
        <v>3</v>
      </c>
      <c r="E152" s="726" t="s">
        <v>4</v>
      </c>
      <c r="F152" s="726" t="s">
        <v>5</v>
      </c>
      <c r="G152" s="191" t="s">
        <v>6</v>
      </c>
      <c r="H152" s="410" t="s">
        <v>7</v>
      </c>
      <c r="I152" s="726" t="s">
        <v>8</v>
      </c>
      <c r="J152" s="975" t="s">
        <v>9</v>
      </c>
      <c r="K152" s="1014" t="s">
        <v>3076</v>
      </c>
      <c r="L152" s="1018"/>
    </row>
    <row r="153" spans="1:12">
      <c r="A153" s="752"/>
      <c r="B153" s="770"/>
      <c r="C153" s="235" t="s">
        <v>18</v>
      </c>
      <c r="D153" s="235"/>
      <c r="E153" s="235"/>
      <c r="F153" s="235"/>
      <c r="G153" s="230"/>
      <c r="H153" s="704"/>
      <c r="I153" s="235"/>
      <c r="J153" s="956"/>
      <c r="K153" s="203"/>
      <c r="L153" s="203"/>
    </row>
    <row r="154" spans="1:12">
      <c r="A154" s="771">
        <v>94</v>
      </c>
      <c r="B154" s="233" t="s">
        <v>1387</v>
      </c>
      <c r="C154" s="250" t="s">
        <v>5336</v>
      </c>
      <c r="D154" s="250" t="s">
        <v>1388</v>
      </c>
      <c r="E154" s="361">
        <v>1214.0999999999999</v>
      </c>
      <c r="F154" s="404">
        <v>1928</v>
      </c>
      <c r="G154" s="191">
        <v>146790.44</v>
      </c>
      <c r="H154" s="191">
        <v>0</v>
      </c>
      <c r="I154" s="220"/>
      <c r="J154" s="219">
        <v>38713</v>
      </c>
      <c r="K154" s="1011" t="s">
        <v>3322</v>
      </c>
      <c r="L154" s="1012"/>
    </row>
    <row r="155" spans="1:12">
      <c r="A155" s="220"/>
      <c r="B155" s="721"/>
      <c r="C155" s="722"/>
      <c r="D155" s="722"/>
      <c r="E155" s="730"/>
      <c r="F155" s="722"/>
      <c r="G155" s="356"/>
      <c r="H155" s="356"/>
      <c r="I155" s="220"/>
      <c r="J155" s="219"/>
      <c r="K155" s="203"/>
      <c r="L155" s="203"/>
    </row>
    <row r="156" spans="1:12" s="149" customFormat="1">
      <c r="A156" s="220"/>
      <c r="B156" s="495"/>
      <c r="C156" s="654" t="s">
        <v>4855</v>
      </c>
      <c r="D156" s="754"/>
      <c r="E156" s="220"/>
      <c r="F156" s="220"/>
      <c r="G156" s="356"/>
      <c r="H156" s="191"/>
      <c r="I156" s="220"/>
      <c r="J156" s="219"/>
      <c r="K156" s="276"/>
      <c r="L156" s="276"/>
    </row>
    <row r="157" spans="1:12" s="149" customFormat="1" ht="12.75">
      <c r="A157" s="726" t="s">
        <v>0</v>
      </c>
      <c r="B157" s="495" t="s">
        <v>1</v>
      </c>
      <c r="C157" s="726" t="s">
        <v>2</v>
      </c>
      <c r="D157" s="726" t="s">
        <v>3</v>
      </c>
      <c r="E157" s="726" t="s">
        <v>4</v>
      </c>
      <c r="F157" s="726" t="s">
        <v>5</v>
      </c>
      <c r="G157" s="410" t="s">
        <v>6</v>
      </c>
      <c r="H157" s="410" t="s">
        <v>7</v>
      </c>
      <c r="I157" s="726" t="s">
        <v>8</v>
      </c>
      <c r="J157" s="975" t="s">
        <v>9</v>
      </c>
      <c r="K157" s="1014" t="s">
        <v>3076</v>
      </c>
      <c r="L157" s="1018"/>
    </row>
    <row r="158" spans="1:12" s="149" customFormat="1" ht="12.75">
      <c r="A158" s="726">
        <v>95</v>
      </c>
      <c r="B158" s="772"/>
      <c r="C158" s="773" t="s">
        <v>4856</v>
      </c>
      <c r="D158" s="457" t="s">
        <v>1591</v>
      </c>
      <c r="E158" s="358">
        <v>105.1</v>
      </c>
      <c r="F158" s="232"/>
      <c r="G158" s="169">
        <v>134000</v>
      </c>
      <c r="H158" s="169">
        <v>0</v>
      </c>
      <c r="I158" s="219"/>
      <c r="J158" s="219"/>
      <c r="K158" s="1001"/>
      <c r="L158" s="1002"/>
    </row>
    <row r="159" spans="1:12" s="149" customFormat="1" ht="25.5">
      <c r="A159" s="220">
        <v>96</v>
      </c>
      <c r="B159" s="734" t="s">
        <v>1424</v>
      </c>
      <c r="C159" s="234" t="s">
        <v>3011</v>
      </c>
      <c r="D159" s="234" t="s">
        <v>1425</v>
      </c>
      <c r="E159" s="256">
        <v>391.82</v>
      </c>
      <c r="F159" s="735">
        <v>1970</v>
      </c>
      <c r="G159" s="216">
        <v>129142.94</v>
      </c>
      <c r="H159" s="216">
        <v>0</v>
      </c>
      <c r="I159" s="414">
        <v>39381</v>
      </c>
      <c r="J159" s="414">
        <v>38715</v>
      </c>
      <c r="K159" s="1001" t="s">
        <v>3323</v>
      </c>
      <c r="L159" s="1002"/>
    </row>
    <row r="160" spans="1:12" s="149" customFormat="1" ht="12.75">
      <c r="A160" s="220"/>
      <c r="B160" s="495"/>
      <c r="C160" s="754"/>
      <c r="D160" s="754"/>
      <c r="E160" s="265">
        <f>SUM(E158:E159)</f>
        <v>496.91999999999996</v>
      </c>
      <c r="F160" s="191"/>
      <c r="G160" s="170">
        <f>SUM(G158:G159)</f>
        <v>263142.94</v>
      </c>
      <c r="H160" s="170">
        <f>SUM(H158:H159)</f>
        <v>0</v>
      </c>
      <c r="I160" s="220"/>
      <c r="J160" s="219"/>
      <c r="K160" s="276"/>
      <c r="L160" s="276"/>
    </row>
    <row r="161" spans="1:12" s="149" customFormat="1" ht="12.75">
      <c r="A161" s="220"/>
      <c r="B161" s="495"/>
      <c r="C161" s="754"/>
      <c r="D161" s="754"/>
      <c r="E161" s="265"/>
      <c r="F161" s="191"/>
      <c r="G161" s="170"/>
      <c r="H161" s="170"/>
      <c r="I161" s="220"/>
      <c r="J161" s="219"/>
      <c r="K161" s="276"/>
      <c r="L161" s="276"/>
    </row>
    <row r="162" spans="1:12" s="149" customFormat="1" ht="12.75">
      <c r="A162" s="220"/>
      <c r="B162" s="660"/>
      <c r="C162" s="661" t="s">
        <v>5599</v>
      </c>
      <c r="D162" s="661"/>
      <c r="E162" s="592"/>
      <c r="F162" s="592"/>
      <c r="G162" s="592"/>
      <c r="H162" s="592"/>
      <c r="I162" s="220"/>
      <c r="J162" s="219"/>
      <c r="K162" s="276"/>
      <c r="L162" s="276"/>
    </row>
    <row r="163" spans="1:12" s="149" customFormat="1" ht="12.75">
      <c r="A163" s="220"/>
      <c r="B163" s="774"/>
      <c r="C163" s="661"/>
      <c r="D163" s="661"/>
      <c r="E163" s="592"/>
      <c r="F163" s="592"/>
      <c r="G163" s="592"/>
      <c r="H163" s="592"/>
      <c r="I163" s="220"/>
      <c r="J163" s="219"/>
      <c r="K163" s="276"/>
      <c r="L163" s="276"/>
    </row>
    <row r="164" spans="1:12" s="149" customFormat="1" ht="0.75" customHeight="1">
      <c r="A164" s="775"/>
      <c r="B164" s="776"/>
      <c r="C164" s="329"/>
      <c r="D164" s="329"/>
      <c r="E164" s="333"/>
      <c r="F164" s="333"/>
      <c r="G164" s="333"/>
      <c r="H164" s="333"/>
      <c r="I164" s="976"/>
      <c r="J164" s="977"/>
    </row>
    <row r="165" spans="1:12" s="149" customFormat="1" ht="12.75" hidden="1">
      <c r="A165" s="775"/>
      <c r="B165" s="777"/>
      <c r="C165" s="329"/>
      <c r="D165" s="329"/>
      <c r="E165" s="333"/>
      <c r="F165" s="333"/>
      <c r="G165" s="333"/>
      <c r="H165" s="333"/>
      <c r="I165" s="976"/>
      <c r="J165" s="977"/>
    </row>
    <row r="166" spans="1:12" s="149" customFormat="1" ht="12.75" hidden="1">
      <c r="A166" s="775"/>
      <c r="B166" s="777"/>
      <c r="C166" s="329"/>
      <c r="D166" s="329"/>
      <c r="E166" s="333"/>
      <c r="F166" s="333"/>
      <c r="G166" s="333"/>
      <c r="H166" s="333"/>
      <c r="I166" s="976"/>
      <c r="J166" s="977"/>
    </row>
    <row r="167" spans="1:12" s="149" customFormat="1" ht="12.75" hidden="1">
      <c r="A167" s="775"/>
      <c r="B167" s="777"/>
      <c r="C167" s="329"/>
      <c r="D167" s="329"/>
      <c r="E167" s="333"/>
      <c r="F167" s="333"/>
      <c r="G167" s="333"/>
      <c r="H167" s="333"/>
      <c r="I167" s="976"/>
      <c r="J167" s="977"/>
    </row>
    <row r="168" spans="1:12" s="149" customFormat="1" ht="12.75" hidden="1">
      <c r="A168" s="775"/>
      <c r="B168" s="777"/>
      <c r="C168" s="329"/>
      <c r="D168" s="329"/>
      <c r="E168" s="333"/>
      <c r="F168" s="333"/>
      <c r="G168" s="333"/>
      <c r="H168" s="333"/>
      <c r="I168" s="976"/>
      <c r="J168" s="977"/>
    </row>
    <row r="169" spans="1:12" s="149" customFormat="1" ht="12.75" hidden="1">
      <c r="A169" s="775"/>
      <c r="B169" s="777"/>
      <c r="C169" s="329"/>
      <c r="D169" s="329"/>
      <c r="E169" s="333"/>
      <c r="F169" s="333"/>
      <c r="G169" s="333"/>
      <c r="H169" s="333"/>
      <c r="I169" s="976"/>
      <c r="J169" s="977"/>
    </row>
    <row r="170" spans="1:12" s="149" customFormat="1" ht="12.75" hidden="1">
      <c r="A170" s="775"/>
      <c r="B170" s="777"/>
      <c r="C170" s="329"/>
      <c r="D170" s="329"/>
      <c r="E170" s="333"/>
      <c r="F170" s="333"/>
      <c r="G170" s="333"/>
      <c r="H170" s="333"/>
      <c r="I170" s="976"/>
      <c r="J170" s="977"/>
    </row>
    <row r="171" spans="1:12" s="149" customFormat="1" ht="12.75" hidden="1">
      <c r="A171" s="775"/>
      <c r="B171" s="777"/>
      <c r="C171" s="329"/>
      <c r="D171" s="329"/>
      <c r="E171" s="333"/>
      <c r="F171" s="333"/>
      <c r="G171" s="333"/>
      <c r="H171" s="333"/>
      <c r="I171" s="976"/>
      <c r="J171" s="977"/>
    </row>
    <row r="172" spans="1:12" s="149" customFormat="1" ht="12.75" hidden="1">
      <c r="A172" s="775"/>
      <c r="B172" s="777"/>
      <c r="C172" s="329"/>
      <c r="D172" s="329"/>
      <c r="E172" s="333"/>
      <c r="F172" s="333"/>
      <c r="G172" s="333"/>
      <c r="H172" s="333"/>
      <c r="I172" s="976"/>
      <c r="J172" s="977"/>
    </row>
    <row r="173" spans="1:12" s="149" customFormat="1" ht="12.75" hidden="1">
      <c r="A173" s="775"/>
      <c r="B173" s="777"/>
      <c r="C173" s="329"/>
      <c r="D173" s="329"/>
      <c r="E173" s="333"/>
      <c r="F173" s="333"/>
      <c r="G173" s="333"/>
      <c r="H173" s="333"/>
      <c r="I173" s="976"/>
      <c r="J173" s="977"/>
    </row>
    <row r="174" spans="1:12" s="149" customFormat="1" ht="12.75" hidden="1">
      <c r="A174" s="775"/>
      <c r="B174" s="777"/>
      <c r="C174" s="329"/>
      <c r="D174" s="329"/>
      <c r="E174" s="333"/>
      <c r="F174" s="333"/>
      <c r="G174" s="333"/>
      <c r="H174" s="333"/>
      <c r="I174" s="976"/>
      <c r="J174" s="977"/>
    </row>
    <row r="175" spans="1:12" s="149" customFormat="1" ht="12.75" hidden="1">
      <c r="A175" s="775"/>
      <c r="B175" s="777"/>
      <c r="C175" s="329"/>
      <c r="D175" s="329"/>
      <c r="E175" s="333"/>
      <c r="F175" s="333"/>
      <c r="G175" s="333"/>
      <c r="H175" s="333"/>
      <c r="I175" s="976"/>
      <c r="J175" s="977"/>
    </row>
    <row r="176" spans="1:12" s="149" customFormat="1" ht="12.75" hidden="1">
      <c r="A176" s="775"/>
      <c r="B176" s="777"/>
      <c r="C176" s="329"/>
      <c r="D176" s="329"/>
      <c r="E176" s="333"/>
      <c r="F176" s="333"/>
      <c r="G176" s="333"/>
      <c r="H176" s="333"/>
      <c r="I176" s="976"/>
      <c r="J176" s="977"/>
    </row>
    <row r="177" spans="1:10" s="149" customFormat="1" ht="12.75" hidden="1">
      <c r="A177" s="775"/>
      <c r="B177" s="777"/>
      <c r="C177" s="329"/>
      <c r="D177" s="329"/>
      <c r="E177" s="333"/>
      <c r="F177" s="333"/>
      <c r="G177" s="333"/>
      <c r="H177" s="333"/>
      <c r="I177" s="976"/>
      <c r="J177" s="977"/>
    </row>
    <row r="178" spans="1:10" s="149" customFormat="1" ht="12.75" hidden="1">
      <c r="A178" s="775"/>
      <c r="B178" s="777"/>
      <c r="C178" s="329"/>
      <c r="D178" s="329"/>
      <c r="E178" s="333"/>
      <c r="F178" s="333"/>
      <c r="G178" s="333"/>
      <c r="H178" s="333"/>
      <c r="I178" s="976"/>
      <c r="J178" s="977"/>
    </row>
    <row r="179" spans="1:10" s="149" customFormat="1" ht="12.75" hidden="1">
      <c r="A179" s="775"/>
      <c r="B179" s="777"/>
      <c r="C179" s="329"/>
      <c r="D179" s="329"/>
      <c r="E179" s="333"/>
      <c r="F179" s="333"/>
      <c r="G179" s="333"/>
      <c r="H179" s="333"/>
      <c r="I179" s="976"/>
      <c r="J179" s="977"/>
    </row>
    <row r="180" spans="1:10" s="149" customFormat="1" ht="12.75" hidden="1">
      <c r="A180" s="775"/>
      <c r="B180" s="777"/>
      <c r="C180" s="329"/>
      <c r="D180" s="329"/>
      <c r="E180" s="333"/>
      <c r="F180" s="333"/>
      <c r="G180" s="333"/>
      <c r="H180" s="333"/>
      <c r="I180" s="976"/>
      <c r="J180" s="977"/>
    </row>
    <row r="181" spans="1:10" s="149" customFormat="1" ht="12.75" hidden="1">
      <c r="A181" s="775"/>
      <c r="B181" s="777"/>
      <c r="C181" s="329"/>
      <c r="D181" s="329"/>
      <c r="E181" s="333"/>
      <c r="F181" s="333"/>
      <c r="G181" s="333"/>
      <c r="H181" s="333"/>
      <c r="I181" s="976"/>
      <c r="J181" s="977"/>
    </row>
    <row r="182" spans="1:10" s="149" customFormat="1" ht="12.75" hidden="1">
      <c r="A182" s="775"/>
      <c r="B182" s="777"/>
      <c r="C182" s="329"/>
      <c r="D182" s="329"/>
      <c r="E182" s="333"/>
      <c r="F182" s="333"/>
      <c r="G182" s="333"/>
      <c r="H182" s="333"/>
      <c r="I182" s="976"/>
      <c r="J182" s="977"/>
    </row>
    <row r="183" spans="1:10" s="149" customFormat="1" ht="12.75" hidden="1">
      <c r="A183" s="775"/>
      <c r="B183" s="777"/>
      <c r="C183" s="329"/>
      <c r="D183" s="329"/>
      <c r="E183" s="333"/>
      <c r="F183" s="333"/>
      <c r="G183" s="333"/>
      <c r="H183" s="333"/>
      <c r="I183" s="976"/>
      <c r="J183" s="977"/>
    </row>
    <row r="184" spans="1:10" s="149" customFormat="1" ht="12.75" hidden="1">
      <c r="A184" s="775"/>
      <c r="B184" s="777"/>
      <c r="C184" s="329"/>
      <c r="D184" s="329"/>
      <c r="E184" s="333"/>
      <c r="F184" s="333"/>
      <c r="G184" s="333"/>
      <c r="H184" s="333"/>
      <c r="I184" s="976"/>
      <c r="J184" s="977"/>
    </row>
    <row r="185" spans="1:10" s="149" customFormat="1" ht="12.75" hidden="1">
      <c r="A185" s="775"/>
      <c r="B185" s="777"/>
      <c r="C185" s="329"/>
      <c r="D185" s="329"/>
      <c r="E185" s="333"/>
      <c r="F185" s="333"/>
      <c r="G185" s="333"/>
      <c r="H185" s="333"/>
      <c r="I185" s="976"/>
      <c r="J185" s="977"/>
    </row>
    <row r="186" spans="1:10" s="149" customFormat="1" ht="12.75" hidden="1">
      <c r="A186" s="775"/>
      <c r="B186" s="777"/>
      <c r="C186" s="329"/>
      <c r="D186" s="329"/>
      <c r="E186" s="333"/>
      <c r="F186" s="333"/>
      <c r="G186" s="333"/>
      <c r="H186" s="333"/>
      <c r="I186" s="976"/>
      <c r="J186" s="977"/>
    </row>
    <row r="187" spans="1:10" s="149" customFormat="1" ht="12.75" hidden="1">
      <c r="A187" s="775"/>
      <c r="B187" s="777"/>
      <c r="C187" s="329"/>
      <c r="D187" s="329"/>
      <c r="E187" s="333"/>
      <c r="F187" s="333"/>
      <c r="G187" s="333"/>
      <c r="H187" s="333"/>
      <c r="I187" s="976"/>
      <c r="J187" s="977"/>
    </row>
    <row r="188" spans="1:10" s="149" customFormat="1" ht="12.75" hidden="1">
      <c r="A188" s="775"/>
      <c r="B188" s="777"/>
      <c r="C188" s="329"/>
      <c r="D188" s="329"/>
      <c r="E188" s="333"/>
      <c r="F188" s="333"/>
      <c r="G188" s="333"/>
      <c r="H188" s="333"/>
      <c r="I188" s="976"/>
      <c r="J188" s="977"/>
    </row>
    <row r="189" spans="1:10" s="149" customFormat="1" ht="12.75" hidden="1">
      <c r="A189" s="775"/>
      <c r="B189" s="777"/>
      <c r="C189" s="329"/>
      <c r="D189" s="329"/>
      <c r="E189" s="333"/>
      <c r="F189" s="333"/>
      <c r="G189" s="333"/>
      <c r="H189" s="333"/>
      <c r="I189" s="976"/>
      <c r="J189" s="977"/>
    </row>
    <row r="190" spans="1:10" s="149" customFormat="1" ht="12.75" hidden="1">
      <c r="A190" s="775"/>
      <c r="B190" s="777"/>
      <c r="C190" s="329"/>
      <c r="D190" s="329"/>
      <c r="E190" s="333"/>
      <c r="F190" s="333"/>
      <c r="G190" s="333"/>
      <c r="H190" s="333"/>
      <c r="I190" s="976"/>
      <c r="J190" s="977"/>
    </row>
    <row r="191" spans="1:10" s="149" customFormat="1" ht="12.75" hidden="1">
      <c r="A191" s="775"/>
      <c r="B191" s="777"/>
      <c r="C191" s="329"/>
      <c r="D191" s="329"/>
      <c r="E191" s="333"/>
      <c r="F191" s="333"/>
      <c r="G191" s="333"/>
      <c r="H191" s="333"/>
      <c r="I191" s="976"/>
      <c r="J191" s="977"/>
    </row>
    <row r="192" spans="1:10" s="149" customFormat="1" ht="12.75" hidden="1">
      <c r="A192" s="775"/>
      <c r="B192" s="777"/>
      <c r="C192" s="329"/>
      <c r="D192" s="329"/>
      <c r="E192" s="333"/>
      <c r="F192" s="333"/>
      <c r="G192" s="410" t="s">
        <v>6</v>
      </c>
      <c r="H192" s="333"/>
      <c r="I192" s="976"/>
      <c r="J192" s="977"/>
    </row>
    <row r="193" spans="1:12" s="149" customFormat="1" ht="12.75" hidden="1">
      <c r="A193" s="775"/>
      <c r="B193" s="777"/>
      <c r="C193" s="329"/>
      <c r="D193" s="329"/>
      <c r="E193" s="333"/>
      <c r="F193" s="333"/>
      <c r="G193" s="704"/>
      <c r="H193" s="333"/>
      <c r="I193" s="976"/>
      <c r="J193" s="977"/>
    </row>
    <row r="194" spans="1:12" s="149" customFormat="1" ht="12.75" hidden="1">
      <c r="A194" s="775"/>
      <c r="B194" s="777"/>
      <c r="C194" s="329"/>
      <c r="D194" s="329"/>
      <c r="E194" s="333"/>
      <c r="F194" s="333"/>
      <c r="G194" s="191" t="s">
        <v>6</v>
      </c>
      <c r="H194" s="333"/>
      <c r="I194" s="976"/>
      <c r="J194" s="977"/>
    </row>
    <row r="195" spans="1:12" s="149" customFormat="1" ht="12.75">
      <c r="A195" s="220" t="s">
        <v>0</v>
      </c>
      <c r="B195" s="778"/>
      <c r="C195" s="220" t="s">
        <v>2</v>
      </c>
      <c r="D195" s="220" t="s">
        <v>3</v>
      </c>
      <c r="E195" s="220" t="s">
        <v>4</v>
      </c>
      <c r="F195" s="220" t="s">
        <v>5</v>
      </c>
      <c r="G195" s="220" t="s">
        <v>6</v>
      </c>
      <c r="H195" s="191" t="s">
        <v>7</v>
      </c>
      <c r="I195" s="266" t="s">
        <v>8</v>
      </c>
      <c r="J195" s="219" t="s">
        <v>9</v>
      </c>
      <c r="K195" s="1014" t="s">
        <v>3076</v>
      </c>
      <c r="L195" s="1018"/>
    </row>
    <row r="196" spans="1:12" s="149" customFormat="1" ht="12.75">
      <c r="A196" s="220"/>
      <c r="B196" s="779"/>
      <c r="C196" s="780" t="s">
        <v>4546</v>
      </c>
      <c r="D196" s="719" t="s">
        <v>1441</v>
      </c>
      <c r="E196" s="404"/>
      <c r="F196" s="404"/>
      <c r="G196" s="641">
        <v>30465.18</v>
      </c>
      <c r="H196" s="190">
        <v>0</v>
      </c>
      <c r="I196" s="408"/>
      <c r="J196" s="414"/>
      <c r="K196" s="564"/>
      <c r="L196" s="565"/>
    </row>
    <row r="197" spans="1:12" s="149" customFormat="1" ht="25.5">
      <c r="A197" s="220">
        <v>97</v>
      </c>
      <c r="B197" s="781" t="s">
        <v>3012</v>
      </c>
      <c r="C197" s="782" t="s">
        <v>1440</v>
      </c>
      <c r="D197" s="719" t="s">
        <v>1441</v>
      </c>
      <c r="E197" s="720">
        <v>915.15</v>
      </c>
      <c r="F197" s="404">
        <v>1977</v>
      </c>
      <c r="G197" s="190">
        <v>1400464.52</v>
      </c>
      <c r="H197" s="190">
        <v>0</v>
      </c>
      <c r="I197" s="414">
        <v>38671</v>
      </c>
      <c r="J197" s="414">
        <v>40749</v>
      </c>
      <c r="K197" s="1001" t="s">
        <v>3120</v>
      </c>
      <c r="L197" s="1002"/>
    </row>
    <row r="198" spans="1:12" s="149" customFormat="1" ht="25.5">
      <c r="A198" s="220">
        <v>98</v>
      </c>
      <c r="B198" s="733" t="s">
        <v>3013</v>
      </c>
      <c r="C198" s="780" t="s">
        <v>1440</v>
      </c>
      <c r="D198" s="234" t="s">
        <v>1442</v>
      </c>
      <c r="E198" s="265">
        <v>275.95</v>
      </c>
      <c r="F198" s="220">
        <v>1969</v>
      </c>
      <c r="G198" s="191">
        <v>540830.88</v>
      </c>
      <c r="H198" s="191">
        <v>128170.75</v>
      </c>
      <c r="I198" s="219">
        <v>38671</v>
      </c>
      <c r="J198" s="414">
        <v>38712</v>
      </c>
      <c r="K198" s="1001" t="s">
        <v>3119</v>
      </c>
      <c r="L198" s="1002"/>
    </row>
    <row r="199" spans="1:12" s="149" customFormat="1" ht="25.5">
      <c r="A199" s="220">
        <v>99</v>
      </c>
      <c r="B199" s="733" t="s">
        <v>3014</v>
      </c>
      <c r="C199" s="780" t="s">
        <v>1443</v>
      </c>
      <c r="D199" s="490" t="s">
        <v>1441</v>
      </c>
      <c r="E199" s="265">
        <v>63.25</v>
      </c>
      <c r="F199" s="220">
        <v>1981</v>
      </c>
      <c r="G199" s="191">
        <v>184394.29</v>
      </c>
      <c r="H199" s="191">
        <v>0</v>
      </c>
      <c r="I199" s="219">
        <v>38671</v>
      </c>
      <c r="J199" s="414">
        <v>38712</v>
      </c>
      <c r="K199" s="1001" t="s">
        <v>3121</v>
      </c>
      <c r="L199" s="1002"/>
    </row>
    <row r="200" spans="1:12" s="149" customFormat="1" ht="25.5">
      <c r="A200" s="220">
        <v>100</v>
      </c>
      <c r="B200" s="733" t="s">
        <v>3015</v>
      </c>
      <c r="C200" s="780" t="s">
        <v>1444</v>
      </c>
      <c r="D200" s="234" t="s">
        <v>3122</v>
      </c>
      <c r="E200" s="265">
        <v>147</v>
      </c>
      <c r="F200" s="220">
        <v>1977</v>
      </c>
      <c r="G200" s="191">
        <v>342547.97</v>
      </c>
      <c r="H200" s="191">
        <v>0</v>
      </c>
      <c r="I200" s="219">
        <v>38671</v>
      </c>
      <c r="J200" s="414">
        <v>38712</v>
      </c>
      <c r="K200" s="1001" t="s">
        <v>3123</v>
      </c>
      <c r="L200" s="1002"/>
    </row>
    <row r="201" spans="1:12" s="149" customFormat="1" ht="12.75">
      <c r="A201" s="220"/>
      <c r="B201" s="733" t="s">
        <v>5964</v>
      </c>
      <c r="C201" s="780" t="s">
        <v>5963</v>
      </c>
      <c r="D201" s="719" t="s">
        <v>1441</v>
      </c>
      <c r="E201" s="720"/>
      <c r="F201" s="408"/>
      <c r="G201" s="214">
        <v>24705.040000000001</v>
      </c>
      <c r="H201" s="214">
        <v>0</v>
      </c>
      <c r="I201" s="219"/>
      <c r="J201" s="414"/>
      <c r="K201" s="878"/>
      <c r="L201" s="879"/>
    </row>
    <row r="202" spans="1:12" s="149" customFormat="1" ht="12.75">
      <c r="A202" s="220"/>
      <c r="B202" s="733" t="s">
        <v>5965</v>
      </c>
      <c r="C202" s="780" t="s">
        <v>5966</v>
      </c>
      <c r="D202" s="719" t="s">
        <v>1441</v>
      </c>
      <c r="E202" s="720"/>
      <c r="F202" s="408"/>
      <c r="G202" s="214">
        <v>33799.82</v>
      </c>
      <c r="H202" s="214">
        <v>0</v>
      </c>
      <c r="I202" s="219"/>
      <c r="J202" s="414"/>
      <c r="K202" s="878"/>
      <c r="L202" s="879"/>
    </row>
    <row r="203" spans="1:12" s="149" customFormat="1" ht="12.75">
      <c r="A203" s="220"/>
      <c r="B203" s="733" t="s">
        <v>5967</v>
      </c>
      <c r="C203" s="780" t="s">
        <v>5968</v>
      </c>
      <c r="D203" s="719" t="s">
        <v>1441</v>
      </c>
      <c r="E203" s="720"/>
      <c r="F203" s="408"/>
      <c r="G203" s="214">
        <v>21512.85</v>
      </c>
      <c r="H203" s="214">
        <v>0</v>
      </c>
      <c r="I203" s="219"/>
      <c r="J203" s="414"/>
      <c r="K203" s="878"/>
      <c r="L203" s="879"/>
    </row>
    <row r="204" spans="1:12" s="149" customFormat="1" ht="25.5">
      <c r="A204" s="220"/>
      <c r="B204" s="733" t="s">
        <v>5969</v>
      </c>
      <c r="C204" s="780" t="s">
        <v>5970</v>
      </c>
      <c r="D204" s="719" t="s">
        <v>1441</v>
      </c>
      <c r="E204" s="720"/>
      <c r="F204" s="408"/>
      <c r="G204" s="214">
        <v>23799.24</v>
      </c>
      <c r="H204" s="214">
        <v>0</v>
      </c>
      <c r="I204" s="219"/>
      <c r="J204" s="414"/>
      <c r="K204" s="878"/>
      <c r="L204" s="879"/>
    </row>
    <row r="205" spans="1:12" s="149" customFormat="1" ht="12.75">
      <c r="A205" s="220"/>
      <c r="B205" s="495" t="s">
        <v>14</v>
      </c>
      <c r="C205" s="783"/>
      <c r="D205" s="744"/>
      <c r="E205" s="315">
        <v>0</v>
      </c>
      <c r="F205" s="214"/>
      <c r="G205" s="180">
        <f>SUM(G196:G204)</f>
        <v>2602519.79</v>
      </c>
      <c r="H205" s="180">
        <f>SUM(H196:H204)</f>
        <v>128170.75</v>
      </c>
      <c r="I205" s="220"/>
      <c r="J205" s="219"/>
      <c r="K205" s="43"/>
      <c r="L205" s="43"/>
    </row>
    <row r="206" spans="1:12" s="149" customFormat="1" ht="12.75">
      <c r="A206" s="220"/>
      <c r="B206" s="495"/>
      <c r="C206" s="780"/>
      <c r="D206" s="234"/>
      <c r="E206" s="417"/>
      <c r="F206" s="191"/>
      <c r="G206" s="170"/>
      <c r="H206" s="170"/>
      <c r="I206" s="220"/>
      <c r="J206" s="219"/>
      <c r="K206" s="43"/>
      <c r="L206" s="43"/>
    </row>
    <row r="207" spans="1:12" s="149" customFormat="1" ht="12.75">
      <c r="A207" s="220"/>
      <c r="B207" s="660"/>
      <c r="C207" s="654" t="s">
        <v>3034</v>
      </c>
      <c r="D207" s="754"/>
      <c r="E207" s="191"/>
      <c r="F207" s="191"/>
      <c r="G207" s="336"/>
      <c r="H207" s="191"/>
      <c r="I207" s="220"/>
      <c r="J207" s="219"/>
      <c r="K207" s="276"/>
      <c r="L207" s="276"/>
    </row>
    <row r="208" spans="1:12" s="149" customFormat="1" ht="12.75">
      <c r="A208" s="336"/>
      <c r="B208" s="495"/>
      <c r="C208" s="661" t="s">
        <v>1560</v>
      </c>
      <c r="D208" s="336"/>
      <c r="E208" s="336"/>
      <c r="F208" s="336"/>
      <c r="G208" s="336"/>
      <c r="H208" s="336"/>
      <c r="I208" s="336"/>
      <c r="J208" s="336"/>
      <c r="K208" s="276"/>
      <c r="L208" s="276"/>
    </row>
    <row r="209" spans="1:12" s="149" customFormat="1" ht="12.75">
      <c r="A209" s="220" t="s">
        <v>0</v>
      </c>
      <c r="B209" s="495" t="s">
        <v>1</v>
      </c>
      <c r="C209" s="726" t="s">
        <v>2</v>
      </c>
      <c r="D209" s="220" t="s">
        <v>3</v>
      </c>
      <c r="E209" s="220" t="s">
        <v>4</v>
      </c>
      <c r="F209" s="220" t="s">
        <v>5</v>
      </c>
      <c r="G209" s="191" t="s">
        <v>6</v>
      </c>
      <c r="H209" s="191" t="s">
        <v>7</v>
      </c>
      <c r="I209" s="220" t="s">
        <v>8</v>
      </c>
      <c r="J209" s="237" t="s">
        <v>9</v>
      </c>
      <c r="K209" s="1005" t="s">
        <v>3076</v>
      </c>
      <c r="L209" s="1006"/>
    </row>
    <row r="210" spans="1:12" s="149" customFormat="1" ht="12.75">
      <c r="A210" s="220"/>
      <c r="B210" s="495"/>
      <c r="C210" s="725" t="s">
        <v>45</v>
      </c>
      <c r="D210" s="490" t="s">
        <v>5981</v>
      </c>
      <c r="E210" s="220"/>
      <c r="F210" s="220"/>
      <c r="G210" s="192">
        <v>372383.9</v>
      </c>
      <c r="H210" s="190">
        <v>372383.9</v>
      </c>
      <c r="I210" s="266"/>
      <c r="J210" s="978"/>
      <c r="K210" s="880"/>
      <c r="L210" s="881"/>
    </row>
    <row r="211" spans="1:12" s="149" customFormat="1" ht="12.75">
      <c r="A211" s="220"/>
      <c r="B211" s="495"/>
      <c r="C211" s="725" t="s">
        <v>45</v>
      </c>
      <c r="D211" s="490" t="s">
        <v>5975</v>
      </c>
      <c r="E211" s="220">
        <v>70.06</v>
      </c>
      <c r="F211" s="220"/>
      <c r="G211" s="192">
        <v>29562.95</v>
      </c>
      <c r="H211" s="190">
        <v>360.45</v>
      </c>
      <c r="I211" s="266"/>
      <c r="J211" s="978"/>
      <c r="K211" s="880"/>
      <c r="L211" s="881"/>
    </row>
    <row r="212" spans="1:12" s="149" customFormat="1" ht="12.75">
      <c r="A212" s="220"/>
      <c r="B212" s="495"/>
      <c r="C212" s="725" t="s">
        <v>45</v>
      </c>
      <c r="D212" s="490" t="s">
        <v>5818</v>
      </c>
      <c r="E212" s="220"/>
      <c r="F212" s="220"/>
      <c r="G212" s="192">
        <v>285788.28999999998</v>
      </c>
      <c r="H212" s="190">
        <v>227550.32</v>
      </c>
      <c r="I212" s="266"/>
      <c r="J212" s="978"/>
      <c r="K212" s="698"/>
      <c r="L212" s="699"/>
    </row>
    <row r="213" spans="1:12" s="149" customFormat="1" ht="12.75">
      <c r="A213" s="220"/>
      <c r="B213" s="495"/>
      <c r="C213" s="725" t="s">
        <v>45</v>
      </c>
      <c r="D213" s="490" t="s">
        <v>5817</v>
      </c>
      <c r="E213" s="220"/>
      <c r="F213" s="220"/>
      <c r="G213" s="192">
        <v>343007.78</v>
      </c>
      <c r="H213" s="190">
        <v>274724.93</v>
      </c>
      <c r="I213" s="266"/>
      <c r="J213" s="978"/>
      <c r="K213" s="698"/>
      <c r="L213" s="699"/>
    </row>
    <row r="214" spans="1:12" s="149" customFormat="1" ht="12.75">
      <c r="A214" s="220"/>
      <c r="B214" s="495"/>
      <c r="C214" s="725" t="s">
        <v>45</v>
      </c>
      <c r="D214" s="490" t="s">
        <v>5816</v>
      </c>
      <c r="E214" s="220"/>
      <c r="F214" s="220"/>
      <c r="G214" s="192">
        <v>27516.55</v>
      </c>
      <c r="H214" s="190">
        <v>0</v>
      </c>
      <c r="I214" s="266"/>
      <c r="J214" s="978"/>
      <c r="K214" s="698"/>
      <c r="L214" s="699"/>
    </row>
    <row r="215" spans="1:12" s="149" customFormat="1" ht="12.75">
      <c r="A215" s="220"/>
      <c r="B215" s="495"/>
      <c r="C215" s="725" t="s">
        <v>45</v>
      </c>
      <c r="D215" s="490" t="s">
        <v>5815</v>
      </c>
      <c r="E215" s="220"/>
      <c r="F215" s="220"/>
      <c r="G215" s="192">
        <v>42758.57</v>
      </c>
      <c r="H215" s="190">
        <v>0</v>
      </c>
      <c r="I215" s="266"/>
      <c r="J215" s="978"/>
      <c r="K215" s="698"/>
      <c r="L215" s="699"/>
    </row>
    <row r="216" spans="1:12" s="149" customFormat="1" ht="25.5">
      <c r="A216" s="220"/>
      <c r="B216" s="495"/>
      <c r="C216" s="784" t="s">
        <v>45</v>
      </c>
      <c r="D216" s="234" t="s">
        <v>5814</v>
      </c>
      <c r="E216" s="220"/>
      <c r="F216" s="220"/>
      <c r="G216" s="192">
        <v>185209.11</v>
      </c>
      <c r="H216" s="190">
        <v>138985.79999999999</v>
      </c>
      <c r="I216" s="266"/>
      <c r="J216" s="978"/>
      <c r="K216" s="698"/>
      <c r="L216" s="699"/>
    </row>
    <row r="217" spans="1:12" s="149" customFormat="1" ht="25.5">
      <c r="A217" s="220"/>
      <c r="B217" s="495"/>
      <c r="C217" s="725" t="s">
        <v>45</v>
      </c>
      <c r="D217" s="234" t="s">
        <v>5813</v>
      </c>
      <c r="E217" s="220"/>
      <c r="F217" s="220"/>
      <c r="G217" s="192">
        <v>69927.8</v>
      </c>
      <c r="H217" s="190">
        <v>0</v>
      </c>
      <c r="I217" s="266"/>
      <c r="J217" s="978"/>
      <c r="K217" s="698"/>
      <c r="L217" s="699"/>
    </row>
    <row r="218" spans="1:12" s="149" customFormat="1" ht="25.5">
      <c r="A218" s="220"/>
      <c r="B218" s="495"/>
      <c r="C218" s="725" t="s">
        <v>45</v>
      </c>
      <c r="D218" s="234" t="s">
        <v>5812</v>
      </c>
      <c r="E218" s="220"/>
      <c r="F218" s="220"/>
      <c r="G218" s="192">
        <v>196764.62</v>
      </c>
      <c r="H218" s="190">
        <v>161308.62</v>
      </c>
      <c r="I218" s="266"/>
      <c r="J218" s="978"/>
      <c r="K218" s="698"/>
      <c r="L218" s="699"/>
    </row>
    <row r="219" spans="1:12" s="149" customFormat="1" ht="25.5">
      <c r="A219" s="220"/>
      <c r="B219" s="495"/>
      <c r="C219" s="725" t="s">
        <v>45</v>
      </c>
      <c r="D219" s="234" t="s">
        <v>5811</v>
      </c>
      <c r="E219" s="220"/>
      <c r="F219" s="220"/>
      <c r="G219" s="192">
        <v>33839.919999999998</v>
      </c>
      <c r="H219" s="190">
        <v>25394.34</v>
      </c>
      <c r="I219" s="266"/>
      <c r="J219" s="978"/>
      <c r="K219" s="698"/>
      <c r="L219" s="699"/>
    </row>
    <row r="220" spans="1:12" s="149" customFormat="1" ht="12.75">
      <c r="A220" s="220"/>
      <c r="B220" s="495"/>
      <c r="C220" s="725" t="s">
        <v>45</v>
      </c>
      <c r="D220" s="490" t="s">
        <v>5810</v>
      </c>
      <c r="E220" s="220"/>
      <c r="F220" s="220"/>
      <c r="G220" s="192">
        <v>112531</v>
      </c>
      <c r="H220" s="190">
        <v>106905</v>
      </c>
      <c r="I220" s="266"/>
      <c r="J220" s="978"/>
      <c r="K220" s="698"/>
      <c r="L220" s="699"/>
    </row>
    <row r="221" spans="1:12" s="149" customFormat="1" ht="12.75">
      <c r="A221" s="220"/>
      <c r="B221" s="495"/>
      <c r="C221" s="725" t="s">
        <v>45</v>
      </c>
      <c r="D221" s="490" t="s">
        <v>5809</v>
      </c>
      <c r="E221" s="220"/>
      <c r="F221" s="220"/>
      <c r="G221" s="192">
        <v>164177</v>
      </c>
      <c r="H221" s="190">
        <v>160893</v>
      </c>
      <c r="I221" s="266"/>
      <c r="J221" s="978"/>
      <c r="K221" s="698"/>
      <c r="L221" s="699"/>
    </row>
    <row r="222" spans="1:12" s="149" customFormat="1" ht="12.75">
      <c r="A222" s="220"/>
      <c r="B222" s="495"/>
      <c r="C222" s="725" t="s">
        <v>45</v>
      </c>
      <c r="D222" s="490" t="s">
        <v>5808</v>
      </c>
      <c r="E222" s="220"/>
      <c r="F222" s="220"/>
      <c r="G222" s="192">
        <v>125749</v>
      </c>
      <c r="H222" s="190">
        <v>119465</v>
      </c>
      <c r="I222" s="266"/>
      <c r="J222" s="978"/>
      <c r="K222" s="698"/>
      <c r="L222" s="699"/>
    </row>
    <row r="223" spans="1:12" s="149" customFormat="1" ht="12.75">
      <c r="A223" s="220"/>
      <c r="B223" s="495"/>
      <c r="C223" s="725" t="s">
        <v>45</v>
      </c>
      <c r="D223" s="490" t="s">
        <v>5807</v>
      </c>
      <c r="E223" s="220"/>
      <c r="F223" s="220"/>
      <c r="G223" s="192">
        <v>296390</v>
      </c>
      <c r="H223" s="190">
        <v>296390</v>
      </c>
      <c r="I223" s="266"/>
      <c r="J223" s="978"/>
      <c r="K223" s="698"/>
      <c r="L223" s="699"/>
    </row>
    <row r="224" spans="1:12" s="149" customFormat="1" ht="12.75">
      <c r="A224" s="220"/>
      <c r="B224" s="495"/>
      <c r="C224" s="725" t="s">
        <v>45</v>
      </c>
      <c r="D224" s="490" t="s">
        <v>5798</v>
      </c>
      <c r="E224" s="220"/>
      <c r="F224" s="220"/>
      <c r="G224" s="192">
        <v>131296</v>
      </c>
      <c r="H224" s="190">
        <v>125658</v>
      </c>
      <c r="I224" s="266"/>
      <c r="J224" s="978"/>
      <c r="K224" s="698"/>
      <c r="L224" s="699"/>
    </row>
    <row r="225" spans="1:12" s="149" customFormat="1" ht="12.75">
      <c r="A225" s="220"/>
      <c r="B225" s="495"/>
      <c r="C225" s="725" t="s">
        <v>45</v>
      </c>
      <c r="D225" s="490" t="s">
        <v>5797</v>
      </c>
      <c r="E225" s="220"/>
      <c r="F225" s="220"/>
      <c r="G225" s="192">
        <v>129368</v>
      </c>
      <c r="H225" s="190">
        <v>124903</v>
      </c>
      <c r="I225" s="266"/>
      <c r="J225" s="978"/>
      <c r="K225" s="698"/>
      <c r="L225" s="699"/>
    </row>
    <row r="226" spans="1:12" s="149" customFormat="1" ht="12.75">
      <c r="A226" s="220"/>
      <c r="B226" s="495"/>
      <c r="C226" s="725" t="s">
        <v>132</v>
      </c>
      <c r="D226" s="490" t="s">
        <v>5796</v>
      </c>
      <c r="E226" s="220"/>
      <c r="F226" s="220"/>
      <c r="G226" s="192">
        <v>74149</v>
      </c>
      <c r="H226" s="190">
        <v>21177.24</v>
      </c>
      <c r="I226" s="266"/>
      <c r="J226" s="978"/>
      <c r="K226" s="698"/>
      <c r="L226" s="699"/>
    </row>
    <row r="227" spans="1:12" s="149" customFormat="1" ht="12.75">
      <c r="A227" s="220"/>
      <c r="B227" s="495"/>
      <c r="C227" s="725" t="s">
        <v>45</v>
      </c>
      <c r="D227" s="490" t="s">
        <v>5793</v>
      </c>
      <c r="E227" s="220"/>
      <c r="F227" s="220"/>
      <c r="G227" s="192">
        <v>17412.29</v>
      </c>
      <c r="H227" s="190">
        <v>7487.29</v>
      </c>
      <c r="I227" s="266"/>
      <c r="J227" s="978"/>
      <c r="K227" s="698"/>
      <c r="L227" s="699"/>
    </row>
    <row r="228" spans="1:12" s="149" customFormat="1" ht="12.75">
      <c r="A228" s="220"/>
      <c r="B228" s="495"/>
      <c r="C228" s="725" t="s">
        <v>45</v>
      </c>
      <c r="D228" s="490" t="s">
        <v>5795</v>
      </c>
      <c r="E228" s="220"/>
      <c r="F228" s="220"/>
      <c r="G228" s="192">
        <v>183654</v>
      </c>
      <c r="H228" s="190">
        <v>179980</v>
      </c>
      <c r="I228" s="266"/>
      <c r="J228" s="978"/>
      <c r="K228" s="698"/>
      <c r="L228" s="699"/>
    </row>
    <row r="229" spans="1:12" s="149" customFormat="1" ht="12.75">
      <c r="A229" s="220"/>
      <c r="B229" s="495"/>
      <c r="C229" s="725" t="s">
        <v>45</v>
      </c>
      <c r="D229" s="220" t="s">
        <v>5794</v>
      </c>
      <c r="E229" s="220"/>
      <c r="F229" s="220"/>
      <c r="G229" s="192">
        <v>7079</v>
      </c>
      <c r="H229" s="190">
        <v>5096.88</v>
      </c>
      <c r="I229" s="266"/>
      <c r="J229" s="978"/>
      <c r="K229" s="698"/>
      <c r="L229" s="699"/>
    </row>
    <row r="230" spans="1:12" s="149" customFormat="1" ht="12.75">
      <c r="A230" s="220"/>
      <c r="B230" s="495"/>
      <c r="C230" s="725" t="s">
        <v>45</v>
      </c>
      <c r="D230" s="490" t="s">
        <v>5792</v>
      </c>
      <c r="E230" s="220"/>
      <c r="F230" s="220"/>
      <c r="G230" s="192">
        <v>130639.75</v>
      </c>
      <c r="H230" s="190">
        <v>0</v>
      </c>
      <c r="I230" s="266"/>
      <c r="J230" s="978"/>
      <c r="K230" s="698"/>
      <c r="L230" s="699"/>
    </row>
    <row r="231" spans="1:12" s="149" customFormat="1" ht="12.75">
      <c r="A231" s="220"/>
      <c r="B231" s="495"/>
      <c r="C231" s="725" t="s">
        <v>45</v>
      </c>
      <c r="D231" s="220" t="s">
        <v>5791</v>
      </c>
      <c r="E231" s="220"/>
      <c r="F231" s="220"/>
      <c r="G231" s="192">
        <v>10163</v>
      </c>
      <c r="H231" s="190">
        <v>5473</v>
      </c>
      <c r="I231" s="266"/>
      <c r="J231" s="978"/>
      <c r="K231" s="698"/>
      <c r="L231" s="699"/>
    </row>
    <row r="232" spans="1:12" s="149" customFormat="1" ht="12.75">
      <c r="A232" s="220"/>
      <c r="B232" s="495"/>
      <c r="C232" s="725" t="s">
        <v>46</v>
      </c>
      <c r="D232" s="490" t="s">
        <v>5790</v>
      </c>
      <c r="E232" s="220"/>
      <c r="F232" s="220"/>
      <c r="G232" s="192">
        <v>97092</v>
      </c>
      <c r="H232" s="190">
        <v>95029</v>
      </c>
      <c r="I232" s="266"/>
      <c r="J232" s="978"/>
      <c r="K232" s="698"/>
      <c r="L232" s="699"/>
    </row>
    <row r="233" spans="1:12" s="149" customFormat="1" ht="12.75">
      <c r="A233" s="220"/>
      <c r="B233" s="495"/>
      <c r="C233" s="725" t="s">
        <v>46</v>
      </c>
      <c r="D233" s="220" t="s">
        <v>5974</v>
      </c>
      <c r="E233" s="220"/>
      <c r="F233" s="220"/>
      <c r="G233" s="192">
        <v>80428</v>
      </c>
      <c r="H233" s="190">
        <v>25617</v>
      </c>
      <c r="I233" s="266"/>
      <c r="J233" s="978"/>
      <c r="K233" s="698"/>
      <c r="L233" s="699"/>
    </row>
    <row r="234" spans="1:12" s="149" customFormat="1" ht="12.75">
      <c r="A234" s="220"/>
      <c r="B234" s="495"/>
      <c r="C234" s="725" t="s">
        <v>45</v>
      </c>
      <c r="D234" s="490" t="s">
        <v>5789</v>
      </c>
      <c r="E234" s="220"/>
      <c r="F234" s="220"/>
      <c r="G234" s="192">
        <v>110635</v>
      </c>
      <c r="H234" s="190">
        <v>79583</v>
      </c>
      <c r="I234" s="266"/>
      <c r="J234" s="978"/>
      <c r="K234" s="696"/>
      <c r="L234" s="697"/>
    </row>
    <row r="235" spans="1:12" s="149" customFormat="1" ht="22.5" customHeight="1">
      <c r="A235" s="220"/>
      <c r="B235" s="495"/>
      <c r="C235" s="725" t="s">
        <v>2139</v>
      </c>
      <c r="D235" s="234" t="s">
        <v>5788</v>
      </c>
      <c r="E235" s="220"/>
      <c r="F235" s="220"/>
      <c r="G235" s="192">
        <v>110569</v>
      </c>
      <c r="H235" s="190">
        <v>81925</v>
      </c>
      <c r="I235" s="266"/>
      <c r="J235" s="978"/>
      <c r="K235" s="694"/>
      <c r="L235" s="695"/>
    </row>
    <row r="236" spans="1:12" s="149" customFormat="1" ht="12.75">
      <c r="A236" s="220"/>
      <c r="B236" s="495"/>
      <c r="C236" s="725" t="s">
        <v>45</v>
      </c>
      <c r="D236" s="220" t="s">
        <v>5787</v>
      </c>
      <c r="E236" s="220"/>
      <c r="F236" s="220"/>
      <c r="G236" s="192">
        <v>58043.48</v>
      </c>
      <c r="H236" s="190">
        <v>0</v>
      </c>
      <c r="I236" s="266"/>
      <c r="J236" s="978"/>
      <c r="K236" s="694"/>
      <c r="L236" s="695"/>
    </row>
    <row r="237" spans="1:12" s="149" customFormat="1" ht="12.75">
      <c r="A237" s="220"/>
      <c r="B237" s="495"/>
      <c r="C237" s="725" t="s">
        <v>45</v>
      </c>
      <c r="D237" s="220" t="s">
        <v>5786</v>
      </c>
      <c r="E237" s="220"/>
      <c r="F237" s="220"/>
      <c r="G237" s="192">
        <v>239633.06</v>
      </c>
      <c r="H237" s="190">
        <v>188063.31</v>
      </c>
      <c r="I237" s="266"/>
      <c r="J237" s="978"/>
      <c r="K237" s="694"/>
      <c r="L237" s="695"/>
    </row>
    <row r="238" spans="1:12" s="149" customFormat="1" ht="12.75">
      <c r="A238" s="220"/>
      <c r="B238" s="495"/>
      <c r="C238" s="725" t="s">
        <v>45</v>
      </c>
      <c r="D238" s="220" t="s">
        <v>5785</v>
      </c>
      <c r="E238" s="220"/>
      <c r="F238" s="220"/>
      <c r="G238" s="192">
        <v>42821.93</v>
      </c>
      <c r="H238" s="190">
        <v>0</v>
      </c>
      <c r="I238" s="266"/>
      <c r="J238" s="978"/>
      <c r="K238" s="694"/>
      <c r="L238" s="695"/>
    </row>
    <row r="239" spans="1:12" s="149" customFormat="1" ht="12.75">
      <c r="A239" s="220"/>
      <c r="B239" s="495"/>
      <c r="C239" s="725" t="s">
        <v>45</v>
      </c>
      <c r="D239" s="220" t="s">
        <v>5784</v>
      </c>
      <c r="E239" s="220"/>
      <c r="F239" s="220"/>
      <c r="G239" s="192">
        <v>27841.43</v>
      </c>
      <c r="H239" s="190">
        <v>22334.21</v>
      </c>
      <c r="I239" s="266"/>
      <c r="J239" s="978"/>
      <c r="K239" s="694"/>
      <c r="L239" s="695"/>
    </row>
    <row r="240" spans="1:12" s="149" customFormat="1" ht="12.75">
      <c r="A240" s="220"/>
      <c r="B240" s="495"/>
      <c r="C240" s="725" t="s">
        <v>45</v>
      </c>
      <c r="D240" s="490" t="s">
        <v>5783</v>
      </c>
      <c r="E240" s="220"/>
      <c r="F240" s="220"/>
      <c r="G240" s="192">
        <v>53821.35</v>
      </c>
      <c r="H240" s="190">
        <v>43709.919999999998</v>
      </c>
      <c r="I240" s="266"/>
      <c r="J240" s="978"/>
      <c r="K240" s="692"/>
      <c r="L240" s="693"/>
    </row>
    <row r="241" spans="1:12" s="149" customFormat="1" ht="12.75">
      <c r="A241" s="220"/>
      <c r="B241" s="495"/>
      <c r="C241" s="725" t="s">
        <v>45</v>
      </c>
      <c r="D241" s="490" t="s">
        <v>5782</v>
      </c>
      <c r="E241" s="220"/>
      <c r="F241" s="220"/>
      <c r="G241" s="192">
        <v>145999.07</v>
      </c>
      <c r="H241" s="190">
        <v>111708.83</v>
      </c>
      <c r="I241" s="266"/>
      <c r="J241" s="978"/>
      <c r="K241" s="692"/>
      <c r="L241" s="693"/>
    </row>
    <row r="242" spans="1:12" s="149" customFormat="1" ht="12.75">
      <c r="A242" s="220"/>
      <c r="B242" s="495"/>
      <c r="C242" s="725" t="s">
        <v>45</v>
      </c>
      <c r="D242" s="490" t="s">
        <v>5781</v>
      </c>
      <c r="E242" s="220"/>
      <c r="F242" s="220"/>
      <c r="G242" s="192">
        <v>47442.96</v>
      </c>
      <c r="H242" s="190">
        <v>0</v>
      </c>
      <c r="I242" s="266"/>
      <c r="J242" s="978"/>
      <c r="K242" s="692"/>
      <c r="L242" s="693"/>
    </row>
    <row r="243" spans="1:12" s="149" customFormat="1" ht="12.75">
      <c r="A243" s="220"/>
      <c r="B243" s="495"/>
      <c r="C243" s="725" t="s">
        <v>45</v>
      </c>
      <c r="D243" s="490" t="s">
        <v>5780</v>
      </c>
      <c r="E243" s="220"/>
      <c r="F243" s="220"/>
      <c r="G243" s="192">
        <v>48486.27</v>
      </c>
      <c r="H243" s="190">
        <v>0</v>
      </c>
      <c r="I243" s="266"/>
      <c r="J243" s="978"/>
      <c r="K243" s="692"/>
      <c r="L243" s="693"/>
    </row>
    <row r="244" spans="1:12" s="149" customFormat="1" ht="12.75">
      <c r="A244" s="220"/>
      <c r="B244" s="495"/>
      <c r="C244" s="725" t="s">
        <v>45</v>
      </c>
      <c r="D244" s="490" t="s">
        <v>5973</v>
      </c>
      <c r="E244" s="220"/>
      <c r="F244" s="220"/>
      <c r="G244" s="192">
        <v>26155.35</v>
      </c>
      <c r="H244" s="190">
        <v>0</v>
      </c>
      <c r="I244" s="266"/>
      <c r="J244" s="978"/>
      <c r="K244" s="692"/>
      <c r="L244" s="693"/>
    </row>
    <row r="245" spans="1:12" s="149" customFormat="1" ht="12.75">
      <c r="A245" s="220"/>
      <c r="B245" s="495"/>
      <c r="C245" s="725" t="s">
        <v>45</v>
      </c>
      <c r="D245" s="490" t="s">
        <v>5972</v>
      </c>
      <c r="E245" s="220"/>
      <c r="F245" s="220"/>
      <c r="G245" s="192">
        <v>18406.7</v>
      </c>
      <c r="H245" s="190">
        <v>0</v>
      </c>
      <c r="I245" s="266"/>
      <c r="J245" s="978"/>
      <c r="K245" s="692"/>
      <c r="L245" s="693"/>
    </row>
    <row r="246" spans="1:12" s="149" customFormat="1" ht="12.75">
      <c r="A246" s="220"/>
      <c r="B246" s="495"/>
      <c r="C246" s="725" t="s">
        <v>45</v>
      </c>
      <c r="D246" s="490" t="s">
        <v>5779</v>
      </c>
      <c r="E246" s="220"/>
      <c r="F246" s="220"/>
      <c r="G246" s="192">
        <v>154153.14000000001</v>
      </c>
      <c r="H246" s="190">
        <v>95342.44</v>
      </c>
      <c r="I246" s="266"/>
      <c r="J246" s="978"/>
      <c r="K246" s="692"/>
      <c r="L246" s="693"/>
    </row>
    <row r="247" spans="1:12" s="149" customFormat="1" ht="12.75">
      <c r="A247" s="220"/>
      <c r="B247" s="495"/>
      <c r="C247" s="784" t="s">
        <v>45</v>
      </c>
      <c r="D247" s="490" t="s">
        <v>5778</v>
      </c>
      <c r="E247" s="220"/>
      <c r="F247" s="220"/>
      <c r="G247" s="192">
        <v>140871.85</v>
      </c>
      <c r="H247" s="190">
        <v>82798.039999999994</v>
      </c>
      <c r="I247" s="266"/>
      <c r="J247" s="978"/>
      <c r="K247" s="692"/>
      <c r="L247" s="693"/>
    </row>
    <row r="248" spans="1:12" s="149" customFormat="1" ht="12.75">
      <c r="A248" s="220"/>
      <c r="B248" s="495"/>
      <c r="C248" s="784" t="s">
        <v>45</v>
      </c>
      <c r="D248" s="490" t="s">
        <v>5777</v>
      </c>
      <c r="E248" s="220"/>
      <c r="F248" s="220"/>
      <c r="G248" s="192">
        <v>340569.87</v>
      </c>
      <c r="H248" s="190">
        <v>0</v>
      </c>
      <c r="I248" s="266"/>
      <c r="J248" s="978"/>
      <c r="K248" s="692"/>
      <c r="L248" s="693"/>
    </row>
    <row r="249" spans="1:12" s="149" customFormat="1" ht="12.75">
      <c r="A249" s="220"/>
      <c r="B249" s="495"/>
      <c r="C249" s="725" t="s">
        <v>45</v>
      </c>
      <c r="D249" s="490" t="s">
        <v>5776</v>
      </c>
      <c r="E249" s="220"/>
      <c r="F249" s="220"/>
      <c r="G249" s="192">
        <v>35648.589999999997</v>
      </c>
      <c r="H249" s="190">
        <v>0</v>
      </c>
      <c r="I249" s="266"/>
      <c r="J249" s="978"/>
      <c r="K249" s="616"/>
      <c r="L249" s="617"/>
    </row>
    <row r="250" spans="1:12" s="149" customFormat="1" ht="12.75">
      <c r="A250" s="220"/>
      <c r="B250" s="495"/>
      <c r="C250" s="725" t="s">
        <v>45</v>
      </c>
      <c r="D250" s="490" t="s">
        <v>5775</v>
      </c>
      <c r="E250" s="220"/>
      <c r="F250" s="220"/>
      <c r="G250" s="192">
        <v>39921.760000000002</v>
      </c>
      <c r="H250" s="190">
        <v>0</v>
      </c>
      <c r="I250" s="266"/>
      <c r="J250" s="978"/>
      <c r="K250" s="690"/>
      <c r="L250" s="691"/>
    </row>
    <row r="251" spans="1:12" s="149" customFormat="1" ht="12.75">
      <c r="A251" s="220"/>
      <c r="B251" s="495"/>
      <c r="C251" s="725" t="s">
        <v>45</v>
      </c>
      <c r="D251" s="490" t="s">
        <v>5774</v>
      </c>
      <c r="E251" s="220"/>
      <c r="F251" s="220"/>
      <c r="G251" s="192">
        <v>35648.589999999997</v>
      </c>
      <c r="H251" s="190">
        <v>0</v>
      </c>
      <c r="I251" s="266"/>
      <c r="J251" s="978"/>
      <c r="K251" s="690"/>
      <c r="L251" s="691"/>
    </row>
    <row r="252" spans="1:12" s="149" customFormat="1" ht="12.75">
      <c r="A252" s="220"/>
      <c r="B252" s="495"/>
      <c r="C252" s="725" t="s">
        <v>45</v>
      </c>
      <c r="D252" s="490" t="s">
        <v>5773</v>
      </c>
      <c r="E252" s="220"/>
      <c r="F252" s="220"/>
      <c r="G252" s="192">
        <v>47436.41</v>
      </c>
      <c r="H252" s="190">
        <v>0</v>
      </c>
      <c r="I252" s="266"/>
      <c r="J252" s="978"/>
      <c r="K252" s="690"/>
      <c r="L252" s="691"/>
    </row>
    <row r="253" spans="1:12" s="149" customFormat="1" ht="12.75">
      <c r="A253" s="220"/>
      <c r="B253" s="495"/>
      <c r="C253" s="725" t="s">
        <v>45</v>
      </c>
      <c r="D253" s="490" t="s">
        <v>5971</v>
      </c>
      <c r="E253" s="220"/>
      <c r="F253" s="220"/>
      <c r="G253" s="192">
        <v>64146.41</v>
      </c>
      <c r="H253" s="190">
        <v>0</v>
      </c>
      <c r="I253" s="266"/>
      <c r="J253" s="978"/>
      <c r="K253" s="690"/>
      <c r="L253" s="691"/>
    </row>
    <row r="254" spans="1:12" s="149" customFormat="1" ht="12.75">
      <c r="A254" s="220"/>
      <c r="B254" s="495"/>
      <c r="C254" s="725" t="s">
        <v>45</v>
      </c>
      <c r="D254" s="490" t="s">
        <v>5772</v>
      </c>
      <c r="E254" s="220"/>
      <c r="F254" s="220"/>
      <c r="G254" s="192">
        <v>16844.810000000001</v>
      </c>
      <c r="H254" s="190">
        <v>0</v>
      </c>
      <c r="I254" s="266"/>
      <c r="J254" s="978"/>
      <c r="K254" s="690"/>
      <c r="L254" s="691"/>
    </row>
    <row r="255" spans="1:12" s="149" customFormat="1" ht="12.75">
      <c r="A255" s="220"/>
      <c r="B255" s="495"/>
      <c r="C255" s="725" t="s">
        <v>45</v>
      </c>
      <c r="D255" s="490" t="s">
        <v>5771</v>
      </c>
      <c r="E255" s="220"/>
      <c r="F255" s="220"/>
      <c r="G255" s="192">
        <v>145791.42000000001</v>
      </c>
      <c r="H255" s="190">
        <v>116512.41</v>
      </c>
      <c r="I255" s="266"/>
      <c r="J255" s="978"/>
      <c r="K255" s="690"/>
      <c r="L255" s="691"/>
    </row>
    <row r="256" spans="1:12" s="149" customFormat="1" ht="25.5">
      <c r="A256" s="220"/>
      <c r="B256" s="495"/>
      <c r="C256" s="725" t="s">
        <v>45</v>
      </c>
      <c r="D256" s="234" t="s">
        <v>5770</v>
      </c>
      <c r="E256" s="220"/>
      <c r="F256" s="220"/>
      <c r="G256" s="192">
        <v>51447.63</v>
      </c>
      <c r="H256" s="190">
        <v>37716.089999999997</v>
      </c>
      <c r="I256" s="266"/>
      <c r="J256" s="978"/>
      <c r="K256" s="690"/>
      <c r="L256" s="691"/>
    </row>
    <row r="257" spans="1:12" s="149" customFormat="1" ht="12.75">
      <c r="A257" s="220"/>
      <c r="B257" s="495"/>
      <c r="C257" s="725" t="s">
        <v>45</v>
      </c>
      <c r="D257" s="490" t="s">
        <v>5769</v>
      </c>
      <c r="E257" s="220"/>
      <c r="F257" s="220"/>
      <c r="G257" s="192">
        <v>43281.09</v>
      </c>
      <c r="H257" s="190">
        <v>0</v>
      </c>
      <c r="I257" s="266"/>
      <c r="J257" s="978"/>
      <c r="K257" s="690"/>
      <c r="L257" s="691"/>
    </row>
    <row r="258" spans="1:12" s="149" customFormat="1" ht="12.75">
      <c r="A258" s="220" t="s">
        <v>3045</v>
      </c>
      <c r="B258" s="495"/>
      <c r="C258" s="725" t="s">
        <v>132</v>
      </c>
      <c r="D258" s="490" t="s">
        <v>5250</v>
      </c>
      <c r="E258" s="220">
        <v>58.9</v>
      </c>
      <c r="F258" s="220"/>
      <c r="G258" s="192">
        <v>310706.48</v>
      </c>
      <c r="H258" s="190">
        <v>310706.48</v>
      </c>
      <c r="I258" s="266"/>
      <c r="J258" s="978"/>
      <c r="K258" s="609"/>
      <c r="L258" s="610"/>
    </row>
    <row r="259" spans="1:12" s="149" customFormat="1" ht="26.25">
      <c r="A259" s="220" t="s">
        <v>3046</v>
      </c>
      <c r="B259" s="495"/>
      <c r="C259" s="785" t="s">
        <v>45</v>
      </c>
      <c r="D259" s="234" t="s">
        <v>5195</v>
      </c>
      <c r="E259" s="220">
        <v>36.6</v>
      </c>
      <c r="F259" s="220"/>
      <c r="G259" s="192">
        <v>358754.68</v>
      </c>
      <c r="H259" s="190">
        <v>358754.68</v>
      </c>
      <c r="I259" s="956">
        <v>36615</v>
      </c>
      <c r="J259" s="978">
        <v>42768</v>
      </c>
      <c r="K259" s="1024" t="s">
        <v>5203</v>
      </c>
      <c r="L259" s="1025"/>
    </row>
    <row r="260" spans="1:12" s="149" customFormat="1">
      <c r="A260" s="220" t="s">
        <v>3047</v>
      </c>
      <c r="B260" s="495"/>
      <c r="C260" s="725" t="s">
        <v>45</v>
      </c>
      <c r="D260" s="490" t="s">
        <v>5194</v>
      </c>
      <c r="E260" s="220">
        <v>43.8</v>
      </c>
      <c r="F260" s="220">
        <v>1970</v>
      </c>
      <c r="G260" s="192">
        <v>214664.69</v>
      </c>
      <c r="H260" s="190">
        <v>214664.69</v>
      </c>
      <c r="I260" s="956">
        <v>39052</v>
      </c>
      <c r="J260" s="978">
        <v>42808</v>
      </c>
      <c r="K260" s="1024" t="s">
        <v>5205</v>
      </c>
      <c r="L260" s="1025"/>
    </row>
    <row r="261" spans="1:12" s="149" customFormat="1">
      <c r="A261" s="220" t="s">
        <v>3048</v>
      </c>
      <c r="B261" s="495"/>
      <c r="C261" s="725" t="s">
        <v>45</v>
      </c>
      <c r="D261" s="490" t="s">
        <v>5193</v>
      </c>
      <c r="E261" s="220">
        <v>51.4</v>
      </c>
      <c r="F261" s="220"/>
      <c r="G261" s="192">
        <v>310913.40000000002</v>
      </c>
      <c r="H261" s="190">
        <v>310913.40000000002</v>
      </c>
      <c r="I261" s="266"/>
      <c r="J261" s="978"/>
      <c r="K261" s="1005"/>
      <c r="L261" s="1013"/>
    </row>
    <row r="262" spans="1:12" s="149" customFormat="1">
      <c r="A262" s="220" t="s">
        <v>5370</v>
      </c>
      <c r="B262" s="495" t="s">
        <v>4494</v>
      </c>
      <c r="C262" s="725" t="s">
        <v>45</v>
      </c>
      <c r="D262" s="490" t="s">
        <v>4495</v>
      </c>
      <c r="E262" s="220">
        <v>84.88</v>
      </c>
      <c r="F262" s="220">
        <v>1974</v>
      </c>
      <c r="G262" s="192">
        <v>153141.43</v>
      </c>
      <c r="H262" s="190">
        <v>153141.43</v>
      </c>
      <c r="I262" s="956">
        <v>39595</v>
      </c>
      <c r="J262" s="978">
        <v>42542</v>
      </c>
      <c r="K262" s="1024" t="s">
        <v>4526</v>
      </c>
      <c r="L262" s="1025"/>
    </row>
    <row r="263" spans="1:12" s="149" customFormat="1">
      <c r="A263" s="220" t="s">
        <v>5371</v>
      </c>
      <c r="B263" s="495" t="s">
        <v>4575</v>
      </c>
      <c r="C263" s="725" t="s">
        <v>4915</v>
      </c>
      <c r="D263" s="490" t="s">
        <v>5299</v>
      </c>
      <c r="E263" s="220">
        <v>23.9</v>
      </c>
      <c r="F263" s="220">
        <v>1978</v>
      </c>
      <c r="G263" s="192">
        <v>42981.5</v>
      </c>
      <c r="H263" s="190">
        <v>42981.5</v>
      </c>
      <c r="I263" s="956">
        <v>39773</v>
      </c>
      <c r="J263" s="978">
        <v>42601</v>
      </c>
      <c r="K263" s="1024" t="s">
        <v>5204</v>
      </c>
      <c r="L263" s="1025"/>
    </row>
    <row r="264" spans="1:12" s="149" customFormat="1">
      <c r="A264" s="220" t="s">
        <v>5372</v>
      </c>
      <c r="B264" s="495" t="s">
        <v>4496</v>
      </c>
      <c r="C264" s="725" t="s">
        <v>45</v>
      </c>
      <c r="D264" s="490" t="s">
        <v>4497</v>
      </c>
      <c r="E264" s="220">
        <v>43</v>
      </c>
      <c r="F264" s="220">
        <v>1984</v>
      </c>
      <c r="G264" s="192">
        <v>313126</v>
      </c>
      <c r="H264" s="190">
        <v>313126</v>
      </c>
      <c r="I264" s="956">
        <v>40221</v>
      </c>
      <c r="J264" s="978">
        <v>42496</v>
      </c>
      <c r="K264" s="1024" t="s">
        <v>4528</v>
      </c>
      <c r="L264" s="1025"/>
    </row>
    <row r="265" spans="1:12" s="149" customFormat="1">
      <c r="A265" s="220">
        <v>8</v>
      </c>
      <c r="B265" s="495" t="s">
        <v>4499</v>
      </c>
      <c r="C265" s="784" t="s">
        <v>132</v>
      </c>
      <c r="D265" s="490" t="s">
        <v>4498</v>
      </c>
      <c r="E265" s="220">
        <v>13.9</v>
      </c>
      <c r="F265" s="220">
        <v>1980</v>
      </c>
      <c r="G265" s="192">
        <v>37043</v>
      </c>
      <c r="H265" s="190">
        <v>37043</v>
      </c>
      <c r="I265" s="956">
        <v>40923</v>
      </c>
      <c r="J265" s="978">
        <v>42447</v>
      </c>
      <c r="K265" s="1024" t="s">
        <v>4529</v>
      </c>
      <c r="L265" s="1025"/>
    </row>
    <row r="266" spans="1:12" s="149" customFormat="1">
      <c r="A266" s="220">
        <v>9</v>
      </c>
      <c r="B266" s="495" t="s">
        <v>4500</v>
      </c>
      <c r="C266" s="784" t="s">
        <v>45</v>
      </c>
      <c r="D266" s="490" t="s">
        <v>4501</v>
      </c>
      <c r="E266" s="220">
        <v>54.6</v>
      </c>
      <c r="F266" s="220"/>
      <c r="G266" s="192">
        <v>404380</v>
      </c>
      <c r="H266" s="190">
        <v>352709.12</v>
      </c>
      <c r="I266" s="266" t="s">
        <v>4522</v>
      </c>
      <c r="J266" s="978">
        <v>42425</v>
      </c>
      <c r="K266" s="1024" t="s">
        <v>4530</v>
      </c>
      <c r="L266" s="1025"/>
    </row>
    <row r="267" spans="1:12" s="149" customFormat="1">
      <c r="A267" s="220">
        <v>10</v>
      </c>
      <c r="B267" s="495" t="s">
        <v>4503</v>
      </c>
      <c r="C267" s="725" t="s">
        <v>45</v>
      </c>
      <c r="D267" s="490" t="s">
        <v>4502</v>
      </c>
      <c r="E267" s="220">
        <v>62.79</v>
      </c>
      <c r="F267" s="220">
        <v>1995</v>
      </c>
      <c r="G267" s="192">
        <v>135318</v>
      </c>
      <c r="H267" s="190">
        <v>135318</v>
      </c>
      <c r="I267" s="956">
        <v>37274</v>
      </c>
      <c r="J267" s="978">
        <v>42548</v>
      </c>
      <c r="K267" s="1024" t="s">
        <v>4524</v>
      </c>
      <c r="L267" s="1025"/>
    </row>
    <row r="268" spans="1:12" s="149" customFormat="1" ht="24.75" customHeight="1">
      <c r="A268" s="220">
        <v>11</v>
      </c>
      <c r="B268" s="495" t="s">
        <v>4503</v>
      </c>
      <c r="C268" s="725" t="s">
        <v>46</v>
      </c>
      <c r="D268" s="234" t="s">
        <v>4504</v>
      </c>
      <c r="E268" s="220">
        <v>30.2</v>
      </c>
      <c r="F268" s="220">
        <v>1965</v>
      </c>
      <c r="G268" s="192">
        <v>30080</v>
      </c>
      <c r="H268" s="190">
        <v>30080</v>
      </c>
      <c r="I268" s="956">
        <v>39877</v>
      </c>
      <c r="J268" s="978">
        <v>42536</v>
      </c>
      <c r="K268" s="1024" t="s">
        <v>4527</v>
      </c>
      <c r="L268" s="1025"/>
    </row>
    <row r="269" spans="1:12" s="149" customFormat="1" ht="24.75" customHeight="1">
      <c r="A269" s="220">
        <v>12</v>
      </c>
      <c r="B269" s="495" t="s">
        <v>4518</v>
      </c>
      <c r="C269" s="725" t="s">
        <v>46</v>
      </c>
      <c r="D269" s="234" t="s">
        <v>4519</v>
      </c>
      <c r="E269" s="265">
        <v>66</v>
      </c>
      <c r="F269" s="220">
        <v>1989</v>
      </c>
      <c r="G269" s="192">
        <v>144676.4</v>
      </c>
      <c r="H269" s="190">
        <v>0</v>
      </c>
      <c r="I269" s="956">
        <v>38677</v>
      </c>
      <c r="J269" s="978">
        <v>42543</v>
      </c>
      <c r="K269" s="1024" t="s">
        <v>4525</v>
      </c>
      <c r="L269" s="1025"/>
    </row>
    <row r="270" spans="1:12" s="149" customFormat="1" ht="26.25" customHeight="1">
      <c r="A270" s="220">
        <v>13</v>
      </c>
      <c r="B270" s="563" t="s">
        <v>3975</v>
      </c>
      <c r="C270" s="786" t="s">
        <v>45</v>
      </c>
      <c r="D270" s="234" t="s">
        <v>3901</v>
      </c>
      <c r="E270" s="265">
        <v>42</v>
      </c>
      <c r="F270" s="220">
        <v>1962</v>
      </c>
      <c r="G270" s="192">
        <v>55268.23</v>
      </c>
      <c r="H270" s="190">
        <v>32939.86</v>
      </c>
      <c r="I270" s="956">
        <v>36900</v>
      </c>
      <c r="J270" s="978">
        <v>42032</v>
      </c>
      <c r="K270" s="1024" t="s">
        <v>3902</v>
      </c>
      <c r="L270" s="1025"/>
    </row>
    <row r="271" spans="1:12" s="149" customFormat="1" ht="12.75">
      <c r="A271" s="220">
        <v>14</v>
      </c>
      <c r="B271" s="495"/>
      <c r="C271" s="787" t="s">
        <v>45</v>
      </c>
      <c r="D271" s="267" t="s">
        <v>3016</v>
      </c>
      <c r="E271" s="220">
        <v>50.77</v>
      </c>
      <c r="F271" s="220">
        <v>1960</v>
      </c>
      <c r="G271" s="979">
        <v>160347</v>
      </c>
      <c r="H271" s="190">
        <v>103310</v>
      </c>
      <c r="I271" s="956">
        <v>37727</v>
      </c>
      <c r="J271" s="978">
        <v>41379</v>
      </c>
      <c r="K271" s="1024" t="s">
        <v>3077</v>
      </c>
      <c r="L271" s="1028"/>
    </row>
    <row r="272" spans="1:12" s="149" customFormat="1" ht="12.75">
      <c r="A272" s="220">
        <v>15</v>
      </c>
      <c r="B272" s="495"/>
      <c r="C272" s="787" t="s">
        <v>45</v>
      </c>
      <c r="D272" s="267" t="s">
        <v>3017</v>
      </c>
      <c r="E272" s="220">
        <v>40.5</v>
      </c>
      <c r="F272" s="220">
        <v>2007</v>
      </c>
      <c r="G272" s="192">
        <v>71244</v>
      </c>
      <c r="H272" s="190">
        <v>71244</v>
      </c>
      <c r="I272" s="956">
        <v>39392</v>
      </c>
      <c r="J272" s="978">
        <v>41327</v>
      </c>
      <c r="K272" s="1037" t="s">
        <v>3078</v>
      </c>
      <c r="L272" s="1039"/>
    </row>
    <row r="273" spans="1:12" s="149" customFormat="1" ht="12.75">
      <c r="A273" s="220">
        <v>16</v>
      </c>
      <c r="B273" s="495" t="s">
        <v>2567</v>
      </c>
      <c r="C273" s="490" t="s">
        <v>45</v>
      </c>
      <c r="D273" s="267" t="s">
        <v>3018</v>
      </c>
      <c r="E273" s="232">
        <v>44.9</v>
      </c>
      <c r="F273" s="683">
        <v>1970</v>
      </c>
      <c r="G273" s="181">
        <v>71023</v>
      </c>
      <c r="H273" s="173">
        <v>71023</v>
      </c>
      <c r="I273" s="961">
        <v>40144</v>
      </c>
      <c r="J273" s="980">
        <v>40407</v>
      </c>
      <c r="K273" s="1024" t="s">
        <v>3082</v>
      </c>
      <c r="L273" s="1028"/>
    </row>
    <row r="274" spans="1:12" s="149" customFormat="1" ht="12.75">
      <c r="A274" s="404">
        <v>17</v>
      </c>
      <c r="B274" s="495" t="s">
        <v>2568</v>
      </c>
      <c r="C274" s="490" t="s">
        <v>2139</v>
      </c>
      <c r="D274" s="267" t="s">
        <v>2569</v>
      </c>
      <c r="E274" s="683">
        <v>35.03</v>
      </c>
      <c r="F274" s="232">
        <v>1990</v>
      </c>
      <c r="G274" s="516">
        <v>93456.5</v>
      </c>
      <c r="H274" s="516">
        <v>48669.57</v>
      </c>
      <c r="I274" s="981">
        <v>39232</v>
      </c>
      <c r="J274" s="982">
        <v>41215</v>
      </c>
      <c r="K274" s="1001" t="s">
        <v>3091</v>
      </c>
      <c r="L274" s="1002"/>
    </row>
    <row r="275" spans="1:12" s="149" customFormat="1" ht="12.75">
      <c r="A275" s="404">
        <v>18</v>
      </c>
      <c r="B275" s="495" t="s">
        <v>2570</v>
      </c>
      <c r="C275" s="490" t="s">
        <v>2139</v>
      </c>
      <c r="D275" s="267" t="s">
        <v>2571</v>
      </c>
      <c r="E275" s="232">
        <v>35.03</v>
      </c>
      <c r="F275" s="232">
        <v>1990</v>
      </c>
      <c r="G275" s="269">
        <v>93456.5</v>
      </c>
      <c r="H275" s="516">
        <v>48669.57</v>
      </c>
      <c r="I275" s="961">
        <v>39232</v>
      </c>
      <c r="J275" s="983">
        <v>41215</v>
      </c>
      <c r="K275" s="1001" t="s">
        <v>3088</v>
      </c>
      <c r="L275" s="1002"/>
    </row>
    <row r="276" spans="1:12" s="149" customFormat="1" ht="12.75">
      <c r="A276" s="404">
        <v>19</v>
      </c>
      <c r="B276" s="495" t="s">
        <v>2572</v>
      </c>
      <c r="C276" s="490" t="s">
        <v>2139</v>
      </c>
      <c r="D276" s="267" t="s">
        <v>2573</v>
      </c>
      <c r="E276" s="232">
        <v>35.03</v>
      </c>
      <c r="F276" s="232">
        <v>1990</v>
      </c>
      <c r="G276" s="516">
        <v>93456.5</v>
      </c>
      <c r="H276" s="516">
        <v>48669.57</v>
      </c>
      <c r="I276" s="961">
        <v>39232</v>
      </c>
      <c r="J276" s="980">
        <v>41215</v>
      </c>
      <c r="K276" s="1001" t="s">
        <v>3089</v>
      </c>
      <c r="L276" s="1002"/>
    </row>
    <row r="277" spans="1:12" s="149" customFormat="1" ht="12.75">
      <c r="A277" s="404">
        <v>20</v>
      </c>
      <c r="B277" s="495" t="s">
        <v>2575</v>
      </c>
      <c r="C277" s="490" t="s">
        <v>2139</v>
      </c>
      <c r="D277" s="267" t="s">
        <v>2574</v>
      </c>
      <c r="E277" s="232">
        <v>35.03</v>
      </c>
      <c r="F277" s="232">
        <v>1990</v>
      </c>
      <c r="G277" s="516">
        <v>93456.5</v>
      </c>
      <c r="H277" s="516">
        <v>48669.57</v>
      </c>
      <c r="I277" s="981">
        <v>39232</v>
      </c>
      <c r="J277" s="980">
        <v>41215</v>
      </c>
      <c r="K277" s="1001" t="s">
        <v>3090</v>
      </c>
      <c r="L277" s="1002"/>
    </row>
    <row r="278" spans="1:12" s="149" customFormat="1" ht="12.75">
      <c r="A278" s="404">
        <v>21</v>
      </c>
      <c r="B278" s="495" t="s">
        <v>2578</v>
      </c>
      <c r="C278" s="490" t="s">
        <v>45</v>
      </c>
      <c r="D278" s="267" t="s">
        <v>2579</v>
      </c>
      <c r="E278" s="232">
        <v>73.650000000000006</v>
      </c>
      <c r="F278" s="683">
        <v>1986</v>
      </c>
      <c r="G278" s="516">
        <v>34697.97</v>
      </c>
      <c r="H278" s="516">
        <v>25940.62</v>
      </c>
      <c r="I278" s="984">
        <v>39248</v>
      </c>
      <c r="J278" s="985">
        <v>39444</v>
      </c>
      <c r="K278" s="1001" t="s">
        <v>3086</v>
      </c>
      <c r="L278" s="1002"/>
    </row>
    <row r="279" spans="1:12" s="149" customFormat="1" ht="12.75">
      <c r="A279" s="404">
        <v>22</v>
      </c>
      <c r="B279" s="495" t="s">
        <v>2576</v>
      </c>
      <c r="C279" s="490" t="s">
        <v>45</v>
      </c>
      <c r="D279" s="267" t="s">
        <v>2577</v>
      </c>
      <c r="E279" s="232">
        <v>73.650000000000006</v>
      </c>
      <c r="F279" s="683">
        <v>1986</v>
      </c>
      <c r="G279" s="516">
        <v>34697.97</v>
      </c>
      <c r="H279" s="516">
        <v>25940.61</v>
      </c>
      <c r="I279" s="981">
        <v>39248</v>
      </c>
      <c r="J279" s="982">
        <v>39444</v>
      </c>
      <c r="K279" s="1001" t="s">
        <v>3085</v>
      </c>
      <c r="L279" s="1002"/>
    </row>
    <row r="280" spans="1:12" s="149" customFormat="1" ht="12.75">
      <c r="A280" s="220">
        <v>23</v>
      </c>
      <c r="B280" s="495" t="s">
        <v>2586</v>
      </c>
      <c r="C280" s="490" t="s">
        <v>45</v>
      </c>
      <c r="D280" s="267" t="s">
        <v>2585</v>
      </c>
      <c r="E280" s="358">
        <v>36</v>
      </c>
      <c r="F280" s="232">
        <v>1987</v>
      </c>
      <c r="G280" s="177">
        <v>56823</v>
      </c>
      <c r="H280" s="516">
        <v>27369.74</v>
      </c>
      <c r="I280" s="981">
        <v>39430</v>
      </c>
      <c r="J280" s="985">
        <v>41254</v>
      </c>
      <c r="K280" s="1001" t="s">
        <v>3094</v>
      </c>
      <c r="L280" s="1002"/>
    </row>
    <row r="281" spans="1:12" s="149" customFormat="1" ht="12.75">
      <c r="A281" s="404">
        <v>24</v>
      </c>
      <c r="B281" s="495" t="s">
        <v>2587</v>
      </c>
      <c r="C281" s="490" t="s">
        <v>45</v>
      </c>
      <c r="D281" s="267" t="s">
        <v>2995</v>
      </c>
      <c r="E281" s="232">
        <v>36.4</v>
      </c>
      <c r="F281" s="683">
        <v>1967</v>
      </c>
      <c r="G281" s="177">
        <v>175000</v>
      </c>
      <c r="H281" s="177">
        <v>175000</v>
      </c>
      <c r="I281" s="981">
        <v>39329</v>
      </c>
      <c r="J281" s="985">
        <v>41285</v>
      </c>
      <c r="K281" s="1001" t="s">
        <v>3093</v>
      </c>
      <c r="L281" s="1002"/>
    </row>
    <row r="282" spans="1:12" s="149" customFormat="1">
      <c r="A282" s="404">
        <v>25</v>
      </c>
      <c r="B282" s="495" t="s">
        <v>3981</v>
      </c>
      <c r="C282" s="490" t="s">
        <v>45</v>
      </c>
      <c r="D282" s="267" t="s">
        <v>3980</v>
      </c>
      <c r="E282" s="232">
        <v>36.4</v>
      </c>
      <c r="F282" s="683">
        <v>1967</v>
      </c>
      <c r="G282" s="177">
        <v>46584</v>
      </c>
      <c r="H282" s="177">
        <v>27950</v>
      </c>
      <c r="I282" s="981">
        <v>39115</v>
      </c>
      <c r="J282" s="985">
        <v>42004</v>
      </c>
      <c r="K282" s="1001" t="s">
        <v>4531</v>
      </c>
      <c r="L282" s="1010"/>
    </row>
    <row r="283" spans="1:12" s="149" customFormat="1" ht="12.75">
      <c r="A283" s="404">
        <v>26</v>
      </c>
      <c r="B283" s="495" t="s">
        <v>2588</v>
      </c>
      <c r="C283" s="490" t="s">
        <v>45</v>
      </c>
      <c r="D283" s="267" t="s">
        <v>2589</v>
      </c>
      <c r="E283" s="232">
        <v>65.42</v>
      </c>
      <c r="F283" s="683">
        <v>1970</v>
      </c>
      <c r="G283" s="177">
        <v>300000</v>
      </c>
      <c r="H283" s="177">
        <v>235867.75</v>
      </c>
      <c r="I283" s="984">
        <v>39204</v>
      </c>
      <c r="J283" s="985">
        <v>38860</v>
      </c>
      <c r="K283" s="1001" t="s">
        <v>3083</v>
      </c>
      <c r="L283" s="1002"/>
    </row>
    <row r="284" spans="1:12" s="149" customFormat="1" ht="12.75">
      <c r="A284" s="404">
        <v>27</v>
      </c>
      <c r="B284" s="495" t="s">
        <v>2590</v>
      </c>
      <c r="C284" s="490" t="s">
        <v>1588</v>
      </c>
      <c r="D284" s="267" t="s">
        <v>2595</v>
      </c>
      <c r="E284" s="232">
        <v>63.67</v>
      </c>
      <c r="F284" s="683">
        <v>1964</v>
      </c>
      <c r="G284" s="177">
        <v>52014.86</v>
      </c>
      <c r="H284" s="177">
        <v>32442.98</v>
      </c>
      <c r="I284" s="981">
        <v>41068</v>
      </c>
      <c r="J284" s="982">
        <v>39444</v>
      </c>
      <c r="K284" s="1001" t="s">
        <v>3084</v>
      </c>
      <c r="L284" s="1002"/>
    </row>
    <row r="285" spans="1:12" s="149" customFormat="1" ht="12.75">
      <c r="A285" s="404">
        <v>28</v>
      </c>
      <c r="B285" s="495" t="s">
        <v>2593</v>
      </c>
      <c r="C285" s="490" t="s">
        <v>45</v>
      </c>
      <c r="D285" s="267" t="s">
        <v>2596</v>
      </c>
      <c r="E285" s="683">
        <v>33.5</v>
      </c>
      <c r="F285" s="683">
        <v>1977</v>
      </c>
      <c r="G285" s="177">
        <v>43769.06</v>
      </c>
      <c r="H285" s="177">
        <v>0</v>
      </c>
      <c r="I285" s="981">
        <v>37315</v>
      </c>
      <c r="J285" s="985">
        <v>41267</v>
      </c>
      <c r="K285" s="1001" t="s">
        <v>3092</v>
      </c>
      <c r="L285" s="1002"/>
    </row>
    <row r="286" spans="1:12" s="149" customFormat="1" ht="12.75">
      <c r="A286" s="404">
        <v>29</v>
      </c>
      <c r="B286" s="495" t="s">
        <v>2597</v>
      </c>
      <c r="C286" s="490" t="s">
        <v>45</v>
      </c>
      <c r="D286" s="267" t="s">
        <v>2598</v>
      </c>
      <c r="E286" s="232">
        <v>35.700000000000003</v>
      </c>
      <c r="F286" s="683">
        <v>1977</v>
      </c>
      <c r="G286" s="177">
        <v>43769.06</v>
      </c>
      <c r="H286" s="177">
        <v>0</v>
      </c>
      <c r="I286" s="981">
        <v>37315</v>
      </c>
      <c r="J286" s="982">
        <v>40506</v>
      </c>
      <c r="K286" s="1001" t="s">
        <v>3087</v>
      </c>
      <c r="L286" s="1002"/>
    </row>
    <row r="287" spans="1:12" s="149" customFormat="1" ht="12.75">
      <c r="A287" s="758">
        <v>30</v>
      </c>
      <c r="B287" s="233" t="s">
        <v>1561</v>
      </c>
      <c r="C287" s="788" t="s">
        <v>1562</v>
      </c>
      <c r="D287" s="788" t="s">
        <v>1563</v>
      </c>
      <c r="E287" s="265">
        <v>110.8</v>
      </c>
      <c r="F287" s="220">
        <v>1989</v>
      </c>
      <c r="G287" s="986">
        <v>630426.5</v>
      </c>
      <c r="H287" s="191">
        <v>246446.78</v>
      </c>
      <c r="I287" s="220"/>
      <c r="J287" s="970"/>
      <c r="K287" s="276"/>
      <c r="L287" s="276"/>
    </row>
    <row r="288" spans="1:12" s="149" customFormat="1" ht="24.75" customHeight="1">
      <c r="A288" s="758">
        <v>31</v>
      </c>
      <c r="B288" s="789" t="s">
        <v>2591</v>
      </c>
      <c r="C288" s="790" t="s">
        <v>3019</v>
      </c>
      <c r="D288" s="790" t="s">
        <v>2592</v>
      </c>
      <c r="E288" s="265">
        <v>71.02</v>
      </c>
      <c r="F288" s="220">
        <v>1990</v>
      </c>
      <c r="G288" s="986">
        <v>131198.5</v>
      </c>
      <c r="H288" s="191">
        <v>106282.44</v>
      </c>
      <c r="I288" s="219">
        <v>40670</v>
      </c>
      <c r="J288" s="970">
        <v>41096</v>
      </c>
      <c r="K288" s="1001" t="s">
        <v>3080</v>
      </c>
      <c r="L288" s="1002"/>
    </row>
    <row r="289" spans="1:12" s="149" customFormat="1" ht="24.75" customHeight="1">
      <c r="A289" s="758">
        <v>32</v>
      </c>
      <c r="B289" s="789" t="s">
        <v>2593</v>
      </c>
      <c r="C289" s="790" t="s">
        <v>19</v>
      </c>
      <c r="D289" s="790" t="s">
        <v>2594</v>
      </c>
      <c r="E289" s="265">
        <v>70.86</v>
      </c>
      <c r="F289" s="220">
        <v>1991</v>
      </c>
      <c r="G289" s="986">
        <v>450000</v>
      </c>
      <c r="H289" s="191">
        <v>381112.14</v>
      </c>
      <c r="I289" s="219">
        <v>37518</v>
      </c>
      <c r="J289" s="970">
        <v>41264</v>
      </c>
      <c r="K289" s="1001" t="s">
        <v>3081</v>
      </c>
      <c r="L289" s="1002"/>
    </row>
    <row r="290" spans="1:12" s="149" customFormat="1" ht="12.75" customHeight="1">
      <c r="A290" s="758">
        <v>33</v>
      </c>
      <c r="B290" s="563" t="s">
        <v>2604</v>
      </c>
      <c r="C290" s="732" t="s">
        <v>45</v>
      </c>
      <c r="D290" s="791" t="s">
        <v>4170</v>
      </c>
      <c r="E290" s="265">
        <v>74.61</v>
      </c>
      <c r="F290" s="220">
        <v>1989</v>
      </c>
      <c r="G290" s="493">
        <v>450000</v>
      </c>
      <c r="H290" s="493">
        <v>400237.42</v>
      </c>
      <c r="I290" s="970">
        <v>38489</v>
      </c>
      <c r="J290" s="219"/>
      <c r="K290" s="1001" t="s">
        <v>3111</v>
      </c>
      <c r="L290" s="1002"/>
    </row>
    <row r="291" spans="1:12" s="149" customFormat="1" ht="12.75">
      <c r="A291" s="758">
        <v>34</v>
      </c>
      <c r="B291" s="495" t="s">
        <v>2321</v>
      </c>
      <c r="C291" s="234" t="s">
        <v>45</v>
      </c>
      <c r="D291" s="788" t="s">
        <v>1564</v>
      </c>
      <c r="E291" s="265">
        <v>67.099999999999994</v>
      </c>
      <c r="F291" s="220">
        <v>1988</v>
      </c>
      <c r="G291" s="191">
        <v>45850</v>
      </c>
      <c r="H291" s="191">
        <v>35059.93</v>
      </c>
      <c r="I291" s="219">
        <v>37893</v>
      </c>
      <c r="J291" s="968">
        <v>38979</v>
      </c>
      <c r="K291" s="1032" t="s">
        <v>3107</v>
      </c>
      <c r="L291" s="1033"/>
    </row>
    <row r="292" spans="1:12" s="149" customFormat="1" ht="12.75">
      <c r="A292" s="758">
        <v>35</v>
      </c>
      <c r="B292" s="495" t="s">
        <v>2330</v>
      </c>
      <c r="C292" s="234" t="s">
        <v>45</v>
      </c>
      <c r="D292" s="788" t="s">
        <v>1565</v>
      </c>
      <c r="E292" s="265">
        <v>72.08</v>
      </c>
      <c r="F292" s="220">
        <v>1982</v>
      </c>
      <c r="G292" s="191">
        <v>103174.29</v>
      </c>
      <c r="H292" s="191">
        <v>80851.789999999994</v>
      </c>
      <c r="I292" s="219">
        <v>39115</v>
      </c>
      <c r="J292" s="970">
        <v>39227</v>
      </c>
      <c r="K292" s="1001" t="s">
        <v>3099</v>
      </c>
      <c r="L292" s="1002"/>
    </row>
    <row r="293" spans="1:12" s="149" customFormat="1" ht="12.75">
      <c r="A293" s="758">
        <v>36</v>
      </c>
      <c r="B293" s="495" t="s">
        <v>1566</v>
      </c>
      <c r="C293" s="234" t="s">
        <v>45</v>
      </c>
      <c r="D293" s="788" t="s">
        <v>1567</v>
      </c>
      <c r="E293" s="265">
        <v>35</v>
      </c>
      <c r="F293" s="220">
        <v>1970</v>
      </c>
      <c r="G293" s="191">
        <v>142056</v>
      </c>
      <c r="H293" s="191">
        <v>102987.8</v>
      </c>
      <c r="I293" s="978">
        <v>38373</v>
      </c>
      <c r="J293" s="970">
        <v>39945</v>
      </c>
      <c r="K293" s="1001" t="s">
        <v>3102</v>
      </c>
      <c r="L293" s="1002"/>
    </row>
    <row r="294" spans="1:12" s="149" customFormat="1" ht="12.75">
      <c r="A294" s="758">
        <v>37</v>
      </c>
      <c r="B294" s="495" t="s">
        <v>1598</v>
      </c>
      <c r="C294" s="234" t="s">
        <v>45</v>
      </c>
      <c r="D294" s="788" t="s">
        <v>1568</v>
      </c>
      <c r="E294" s="265">
        <v>66.81</v>
      </c>
      <c r="F294" s="220">
        <v>1986</v>
      </c>
      <c r="G294" s="191">
        <v>206434</v>
      </c>
      <c r="H294" s="191">
        <v>153778.07999999999</v>
      </c>
      <c r="I294" s="978">
        <v>38573</v>
      </c>
      <c r="J294" s="970">
        <v>39926</v>
      </c>
      <c r="K294" s="1001" t="s">
        <v>3110</v>
      </c>
      <c r="L294" s="1002"/>
    </row>
    <row r="295" spans="1:12" s="149" customFormat="1" ht="12.75">
      <c r="A295" s="758">
        <v>38</v>
      </c>
      <c r="B295" s="495" t="s">
        <v>2331</v>
      </c>
      <c r="C295" s="234" t="s">
        <v>45</v>
      </c>
      <c r="D295" s="788" t="s">
        <v>1569</v>
      </c>
      <c r="E295" s="265">
        <v>56.98</v>
      </c>
      <c r="F295" s="220">
        <v>1978</v>
      </c>
      <c r="G295" s="191">
        <v>79546</v>
      </c>
      <c r="H295" s="191">
        <v>47180.52</v>
      </c>
      <c r="I295" s="978">
        <v>39566</v>
      </c>
      <c r="J295" s="970">
        <v>40261</v>
      </c>
      <c r="K295" s="1001" t="s">
        <v>3109</v>
      </c>
      <c r="L295" s="1002"/>
    </row>
    <row r="296" spans="1:12" s="149" customFormat="1" ht="12.75">
      <c r="A296" s="758">
        <v>39</v>
      </c>
      <c r="B296" s="495" t="s">
        <v>2332</v>
      </c>
      <c r="C296" s="234" t="s">
        <v>45</v>
      </c>
      <c r="D296" s="788" t="s">
        <v>2333</v>
      </c>
      <c r="E296" s="265">
        <v>39.4</v>
      </c>
      <c r="F296" s="220">
        <v>1972</v>
      </c>
      <c r="G296" s="191">
        <v>95387</v>
      </c>
      <c r="H296" s="191">
        <v>60840.52</v>
      </c>
      <c r="I296" s="978">
        <v>37761</v>
      </c>
      <c r="J296" s="970">
        <v>40645</v>
      </c>
      <c r="K296" s="1001" t="s">
        <v>3097</v>
      </c>
      <c r="L296" s="1002"/>
    </row>
    <row r="297" spans="1:12" s="149" customFormat="1" ht="12.75">
      <c r="A297" s="758">
        <v>40</v>
      </c>
      <c r="B297" s="495" t="s">
        <v>1570</v>
      </c>
      <c r="C297" s="234" t="s">
        <v>45</v>
      </c>
      <c r="D297" s="788" t="s">
        <v>1572</v>
      </c>
      <c r="E297" s="265">
        <v>65.58</v>
      </c>
      <c r="F297" s="220">
        <v>1995</v>
      </c>
      <c r="G297" s="191">
        <v>700000</v>
      </c>
      <c r="H297" s="191">
        <v>674932.36</v>
      </c>
      <c r="I297" s="978">
        <v>38014</v>
      </c>
      <c r="J297" s="970">
        <v>40401</v>
      </c>
      <c r="K297" s="1001" t="s">
        <v>3098</v>
      </c>
      <c r="L297" s="1002"/>
    </row>
    <row r="298" spans="1:12" s="149" customFormat="1" ht="12.75">
      <c r="A298" s="758">
        <v>41</v>
      </c>
      <c r="B298" s="495" t="s">
        <v>1571</v>
      </c>
      <c r="C298" s="234" t="s">
        <v>45</v>
      </c>
      <c r="D298" s="788" t="s">
        <v>1574</v>
      </c>
      <c r="E298" s="265">
        <v>37.700000000000003</v>
      </c>
      <c r="F298" s="220">
        <v>1978</v>
      </c>
      <c r="G298" s="191">
        <v>60124</v>
      </c>
      <c r="H298" s="191">
        <v>44677.32</v>
      </c>
      <c r="I298" s="978">
        <v>39475</v>
      </c>
      <c r="J298" s="970">
        <v>40386</v>
      </c>
      <c r="K298" s="1001" t="s">
        <v>3104</v>
      </c>
      <c r="L298" s="1002"/>
    </row>
    <row r="299" spans="1:12" s="149" customFormat="1" ht="12.75">
      <c r="A299" s="758">
        <v>42</v>
      </c>
      <c r="B299" s="495" t="s">
        <v>1575</v>
      </c>
      <c r="C299" s="234" t="s">
        <v>45</v>
      </c>
      <c r="D299" s="788" t="s">
        <v>1576</v>
      </c>
      <c r="E299" s="265">
        <v>55.46</v>
      </c>
      <c r="F299" s="220">
        <v>1965</v>
      </c>
      <c r="G299" s="191">
        <v>27254.66</v>
      </c>
      <c r="H299" s="191">
        <v>0</v>
      </c>
      <c r="I299" s="978">
        <v>40941</v>
      </c>
      <c r="J299" s="970">
        <v>39227</v>
      </c>
      <c r="K299" s="41" t="s">
        <v>3106</v>
      </c>
      <c r="L299" s="48"/>
    </row>
    <row r="300" spans="1:12" s="149" customFormat="1" ht="12.75">
      <c r="A300" s="758">
        <v>43</v>
      </c>
      <c r="B300" s="495" t="s">
        <v>1573</v>
      </c>
      <c r="C300" s="234" t="s">
        <v>45</v>
      </c>
      <c r="D300" s="788" t="s">
        <v>1578</v>
      </c>
      <c r="E300" s="265">
        <v>36.5</v>
      </c>
      <c r="F300" s="220">
        <v>1967</v>
      </c>
      <c r="G300" s="191">
        <v>61636.38</v>
      </c>
      <c r="H300" s="191">
        <v>0</v>
      </c>
      <c r="I300" s="978">
        <v>40940</v>
      </c>
      <c r="J300" s="970">
        <v>39234</v>
      </c>
      <c r="K300" s="1001" t="s">
        <v>3105</v>
      </c>
      <c r="L300" s="1002"/>
    </row>
    <row r="301" spans="1:12" s="149" customFormat="1" ht="12.75">
      <c r="A301" s="758">
        <v>44</v>
      </c>
      <c r="B301" s="495" t="s">
        <v>1577</v>
      </c>
      <c r="C301" s="234" t="s">
        <v>45</v>
      </c>
      <c r="D301" s="788" t="s">
        <v>1579</v>
      </c>
      <c r="E301" s="265">
        <v>72.2</v>
      </c>
      <c r="F301" s="220">
        <v>1991</v>
      </c>
      <c r="G301" s="191">
        <v>725000</v>
      </c>
      <c r="H301" s="191">
        <v>696935.52</v>
      </c>
      <c r="I301" s="978">
        <v>40359</v>
      </c>
      <c r="J301" s="970">
        <v>40401</v>
      </c>
      <c r="K301" s="1001" t="s">
        <v>3096</v>
      </c>
      <c r="L301" s="1002"/>
    </row>
    <row r="302" spans="1:12" s="149" customFormat="1" ht="12.75">
      <c r="A302" s="758">
        <v>45</v>
      </c>
      <c r="B302" s="495" t="s">
        <v>1580</v>
      </c>
      <c r="C302" s="234" t="s">
        <v>132</v>
      </c>
      <c r="D302" s="788" t="s">
        <v>1581</v>
      </c>
      <c r="E302" s="265">
        <v>38.54</v>
      </c>
      <c r="F302" s="220">
        <v>1990</v>
      </c>
      <c r="G302" s="191">
        <v>86760</v>
      </c>
      <c r="H302" s="191">
        <v>71210.080000000002</v>
      </c>
      <c r="I302" s="978">
        <v>37907</v>
      </c>
      <c r="J302" s="970">
        <v>39701</v>
      </c>
      <c r="K302" s="1001" t="s">
        <v>3108</v>
      </c>
      <c r="L302" s="1002"/>
    </row>
    <row r="303" spans="1:12" s="149" customFormat="1" ht="12.75">
      <c r="A303" s="758">
        <v>46</v>
      </c>
      <c r="B303" s="495" t="s">
        <v>1582</v>
      </c>
      <c r="C303" s="234" t="s">
        <v>45</v>
      </c>
      <c r="D303" s="788" t="s">
        <v>1584</v>
      </c>
      <c r="E303" s="265">
        <v>49.25</v>
      </c>
      <c r="F303" s="220">
        <v>1969</v>
      </c>
      <c r="G303" s="191">
        <v>85184</v>
      </c>
      <c r="H303" s="191">
        <v>47194.559999999998</v>
      </c>
      <c r="I303" s="978">
        <v>37672</v>
      </c>
      <c r="J303" s="970">
        <v>40469</v>
      </c>
      <c r="K303" s="1001" t="s">
        <v>3101</v>
      </c>
      <c r="L303" s="1002"/>
    </row>
    <row r="304" spans="1:12" s="149" customFormat="1" ht="12.75">
      <c r="A304" s="758">
        <v>47</v>
      </c>
      <c r="B304" s="495" t="s">
        <v>3020</v>
      </c>
      <c r="C304" s="234" t="s">
        <v>45</v>
      </c>
      <c r="D304" s="788" t="s">
        <v>3021</v>
      </c>
      <c r="E304" s="265">
        <v>31.2</v>
      </c>
      <c r="F304" s="220">
        <v>1978</v>
      </c>
      <c r="G304" s="191">
        <v>160000</v>
      </c>
      <c r="H304" s="191">
        <v>160000</v>
      </c>
      <c r="I304" s="978">
        <v>39115</v>
      </c>
      <c r="J304" s="970">
        <v>40606</v>
      </c>
      <c r="K304" s="1024" t="s">
        <v>3079</v>
      </c>
      <c r="L304" s="1028"/>
    </row>
    <row r="305" spans="1:12" s="149" customFormat="1" ht="12.75">
      <c r="A305" s="758">
        <v>48</v>
      </c>
      <c r="B305" s="495" t="s">
        <v>1583</v>
      </c>
      <c r="C305" s="234" t="s">
        <v>45</v>
      </c>
      <c r="D305" s="788" t="s">
        <v>1586</v>
      </c>
      <c r="E305" s="265">
        <v>51.73</v>
      </c>
      <c r="F305" s="220">
        <v>1979</v>
      </c>
      <c r="G305" s="191">
        <v>183043</v>
      </c>
      <c r="H305" s="191">
        <v>112401.12</v>
      </c>
      <c r="I305" s="978">
        <v>37389</v>
      </c>
      <c r="J305" s="970">
        <v>40511</v>
      </c>
      <c r="K305" s="1001" t="s">
        <v>3100</v>
      </c>
      <c r="L305" s="1002"/>
    </row>
    <row r="306" spans="1:12" s="149" customFormat="1" ht="12.75">
      <c r="A306" s="758">
        <v>49</v>
      </c>
      <c r="B306" s="495" t="s">
        <v>1585</v>
      </c>
      <c r="C306" s="234" t="s">
        <v>45</v>
      </c>
      <c r="D306" s="788" t="s">
        <v>1587</v>
      </c>
      <c r="E306" s="265">
        <v>32.159999999999997</v>
      </c>
      <c r="F306" s="220">
        <v>1980</v>
      </c>
      <c r="G306" s="191">
        <v>78985</v>
      </c>
      <c r="H306" s="191">
        <v>53142.9</v>
      </c>
      <c r="I306" s="978">
        <v>41241</v>
      </c>
      <c r="J306" s="970">
        <v>40379</v>
      </c>
      <c r="K306" s="1001" t="s">
        <v>3103</v>
      </c>
      <c r="L306" s="1002"/>
    </row>
    <row r="307" spans="1:12" s="149" customFormat="1" ht="12.75">
      <c r="A307" s="404">
        <v>50</v>
      </c>
      <c r="B307" s="563" t="s">
        <v>2566</v>
      </c>
      <c r="C307" s="732" t="s">
        <v>2139</v>
      </c>
      <c r="D307" s="788" t="s">
        <v>2996</v>
      </c>
      <c r="E307" s="792">
        <v>40</v>
      </c>
      <c r="F307" s="571">
        <v>1972</v>
      </c>
      <c r="G307" s="572">
        <v>38017</v>
      </c>
      <c r="H307" s="572">
        <v>7223.23</v>
      </c>
      <c r="I307" s="987">
        <v>40198</v>
      </c>
      <c r="J307" s="978">
        <v>41074</v>
      </c>
      <c r="K307" s="1001" t="s">
        <v>3095</v>
      </c>
      <c r="L307" s="1002"/>
    </row>
    <row r="308" spans="1:12" s="149" customFormat="1">
      <c r="A308" s="404">
        <v>51</v>
      </c>
      <c r="B308" s="793" t="s">
        <v>3977</v>
      </c>
      <c r="C308" s="732" t="s">
        <v>2139</v>
      </c>
      <c r="D308" s="788" t="s">
        <v>3614</v>
      </c>
      <c r="E308" s="792">
        <v>66.849999999999994</v>
      </c>
      <c r="F308" s="571">
        <v>1990</v>
      </c>
      <c r="G308" s="572">
        <v>113139</v>
      </c>
      <c r="H308" s="572">
        <v>113139</v>
      </c>
      <c r="I308" s="263">
        <v>39385</v>
      </c>
      <c r="J308" s="988">
        <v>41717</v>
      </c>
      <c r="K308" s="1001" t="s">
        <v>3615</v>
      </c>
      <c r="L308" s="1010"/>
    </row>
    <row r="309" spans="1:12" s="149" customFormat="1">
      <c r="A309" s="404">
        <v>52</v>
      </c>
      <c r="B309" s="231" t="s">
        <v>4158</v>
      </c>
      <c r="C309" s="732" t="s">
        <v>2139</v>
      </c>
      <c r="D309" s="790" t="s">
        <v>3261</v>
      </c>
      <c r="E309" s="792">
        <v>45.6</v>
      </c>
      <c r="F309" s="220">
        <v>1978</v>
      </c>
      <c r="G309" s="191">
        <v>55951</v>
      </c>
      <c r="H309" s="191">
        <v>55951</v>
      </c>
      <c r="I309" s="989">
        <v>39031</v>
      </c>
      <c r="J309" s="978">
        <v>41635</v>
      </c>
      <c r="K309" s="1001" t="s">
        <v>3278</v>
      </c>
      <c r="L309" s="1010"/>
    </row>
    <row r="310" spans="1:12" s="149" customFormat="1" ht="25.5">
      <c r="A310" s="220">
        <v>53</v>
      </c>
      <c r="B310" s="794"/>
      <c r="C310" s="787" t="s">
        <v>2139</v>
      </c>
      <c r="D310" s="234" t="s">
        <v>3262</v>
      </c>
      <c r="E310" s="265">
        <v>73.77</v>
      </c>
      <c r="F310" s="220">
        <v>1986</v>
      </c>
      <c r="G310" s="169">
        <v>221723</v>
      </c>
      <c r="H310" s="169">
        <v>221723</v>
      </c>
      <c r="I310" s="219">
        <v>40449</v>
      </c>
      <c r="J310" s="990">
        <v>41572</v>
      </c>
      <c r="K310" s="1001" t="s">
        <v>3279</v>
      </c>
      <c r="L310" s="1002"/>
    </row>
    <row r="311" spans="1:12" s="149" customFormat="1" ht="26.25">
      <c r="A311" s="404">
        <v>54</v>
      </c>
      <c r="B311" s="794" t="s">
        <v>3976</v>
      </c>
      <c r="C311" s="620" t="s">
        <v>45</v>
      </c>
      <c r="D311" s="573" t="s">
        <v>3903</v>
      </c>
      <c r="E311" s="265">
        <v>22.9</v>
      </c>
      <c r="F311" s="404"/>
      <c r="G311" s="173">
        <v>110234</v>
      </c>
      <c r="H311" s="173">
        <v>104722</v>
      </c>
      <c r="I311" s="978">
        <v>40513</v>
      </c>
      <c r="J311" s="219">
        <v>42038</v>
      </c>
      <c r="K311" s="1001" t="s">
        <v>3904</v>
      </c>
      <c r="L311" s="1010"/>
    </row>
    <row r="312" spans="1:12" s="149" customFormat="1" ht="26.25">
      <c r="A312" s="404">
        <v>55</v>
      </c>
      <c r="B312" s="794" t="s">
        <v>3974</v>
      </c>
      <c r="C312" s="620" t="s">
        <v>45</v>
      </c>
      <c r="D312" s="573" t="s">
        <v>3906</v>
      </c>
      <c r="E312" s="265">
        <v>22.2</v>
      </c>
      <c r="F312" s="404"/>
      <c r="G312" s="173">
        <v>164896</v>
      </c>
      <c r="H312" s="173">
        <v>154533</v>
      </c>
      <c r="I312" s="978">
        <v>40513</v>
      </c>
      <c r="J312" s="219">
        <v>42038</v>
      </c>
      <c r="K312" s="1001" t="s">
        <v>3905</v>
      </c>
      <c r="L312" s="1010"/>
    </row>
    <row r="313" spans="1:12" s="149" customFormat="1">
      <c r="A313" s="404">
        <v>56</v>
      </c>
      <c r="B313" s="794" t="s">
        <v>3973</v>
      </c>
      <c r="C313" s="787" t="s">
        <v>45</v>
      </c>
      <c r="D313" s="573" t="s">
        <v>3907</v>
      </c>
      <c r="E313" s="265">
        <v>22.9</v>
      </c>
      <c r="F313" s="220"/>
      <c r="G313" s="169">
        <v>130055</v>
      </c>
      <c r="H313" s="169">
        <v>123552</v>
      </c>
      <c r="I313" s="978">
        <v>40527</v>
      </c>
      <c r="J313" s="219">
        <v>42038</v>
      </c>
      <c r="K313" s="1001" t="s">
        <v>3908</v>
      </c>
      <c r="L313" s="1010"/>
    </row>
    <row r="314" spans="1:12" s="149" customFormat="1" ht="12.75">
      <c r="A314" s="404">
        <v>57</v>
      </c>
      <c r="B314" s="794" t="s">
        <v>5366</v>
      </c>
      <c r="C314" s="620" t="s">
        <v>45</v>
      </c>
      <c r="D314" s="573" t="s">
        <v>3909</v>
      </c>
      <c r="E314" s="265">
        <v>47.3</v>
      </c>
      <c r="F314" s="404"/>
      <c r="G314" s="173">
        <v>206026</v>
      </c>
      <c r="H314" s="173">
        <v>206026</v>
      </c>
      <c r="I314" s="978">
        <v>40527</v>
      </c>
      <c r="J314" s="219">
        <v>42038</v>
      </c>
      <c r="K314" s="1001" t="s">
        <v>3910</v>
      </c>
      <c r="L314" s="1002"/>
    </row>
    <row r="315" spans="1:12" s="149" customFormat="1">
      <c r="A315" s="404">
        <v>58</v>
      </c>
      <c r="B315" s="794" t="s">
        <v>5367</v>
      </c>
      <c r="C315" s="620" t="s">
        <v>45</v>
      </c>
      <c r="D315" s="573" t="s">
        <v>3911</v>
      </c>
      <c r="E315" s="265">
        <v>45.4</v>
      </c>
      <c r="F315" s="404"/>
      <c r="G315" s="173">
        <v>228673</v>
      </c>
      <c r="H315" s="173">
        <v>228673</v>
      </c>
      <c r="I315" s="978">
        <v>40527</v>
      </c>
      <c r="J315" s="219">
        <v>42038</v>
      </c>
      <c r="K315" s="1001" t="s">
        <v>3912</v>
      </c>
      <c r="L315" s="1010"/>
    </row>
    <row r="316" spans="1:12" s="149" customFormat="1">
      <c r="A316" s="404">
        <v>59</v>
      </c>
      <c r="B316" s="794" t="s">
        <v>3972</v>
      </c>
      <c r="C316" s="787" t="s">
        <v>45</v>
      </c>
      <c r="D316" s="573" t="s">
        <v>3913</v>
      </c>
      <c r="E316" s="265">
        <v>22.4</v>
      </c>
      <c r="F316" s="404"/>
      <c r="G316" s="173">
        <v>98377</v>
      </c>
      <c r="H316" s="173">
        <v>93459</v>
      </c>
      <c r="I316" s="978">
        <v>40527</v>
      </c>
      <c r="J316" s="219">
        <v>42038</v>
      </c>
      <c r="K316" s="1001" t="s">
        <v>3914</v>
      </c>
      <c r="L316" s="1010"/>
    </row>
    <row r="317" spans="1:12" s="149" customFormat="1">
      <c r="A317" s="404">
        <v>60</v>
      </c>
      <c r="B317" s="794" t="s">
        <v>3971</v>
      </c>
      <c r="C317" s="787" t="s">
        <v>45</v>
      </c>
      <c r="D317" s="573" t="s">
        <v>3915</v>
      </c>
      <c r="E317" s="265">
        <v>34.1</v>
      </c>
      <c r="F317" s="404"/>
      <c r="G317" s="173">
        <v>179969</v>
      </c>
      <c r="H317" s="173">
        <v>176369</v>
      </c>
      <c r="I317" s="978">
        <v>40539</v>
      </c>
      <c r="J317" s="219">
        <v>42038</v>
      </c>
      <c r="K317" s="1001" t="s">
        <v>3916</v>
      </c>
      <c r="L317" s="1010"/>
    </row>
    <row r="318" spans="1:12" s="149" customFormat="1">
      <c r="A318" s="404">
        <v>61</v>
      </c>
      <c r="B318" s="794" t="s">
        <v>3969</v>
      </c>
      <c r="C318" s="787" t="s">
        <v>45</v>
      </c>
      <c r="D318" s="573" t="s">
        <v>3917</v>
      </c>
      <c r="E318" s="265">
        <v>36.700000000000003</v>
      </c>
      <c r="F318" s="404"/>
      <c r="G318" s="173">
        <v>193656</v>
      </c>
      <c r="H318" s="173">
        <v>189782</v>
      </c>
      <c r="I318" s="978">
        <v>40539</v>
      </c>
      <c r="J318" s="219">
        <v>42038</v>
      </c>
      <c r="K318" s="1001" t="s">
        <v>3918</v>
      </c>
      <c r="L318" s="1010"/>
    </row>
    <row r="319" spans="1:12" s="149" customFormat="1">
      <c r="A319" s="404">
        <v>62</v>
      </c>
      <c r="B319" s="794" t="s">
        <v>3970</v>
      </c>
      <c r="C319" s="787" t="s">
        <v>45</v>
      </c>
      <c r="D319" s="573" t="s">
        <v>3919</v>
      </c>
      <c r="E319" s="265">
        <v>32.6</v>
      </c>
      <c r="F319" s="404"/>
      <c r="G319" s="173">
        <v>172073</v>
      </c>
      <c r="H319" s="173">
        <v>168631</v>
      </c>
      <c r="I319" s="978">
        <v>40539</v>
      </c>
      <c r="J319" s="219">
        <v>42038</v>
      </c>
      <c r="K319" s="1001" t="s">
        <v>3920</v>
      </c>
      <c r="L319" s="1010"/>
    </row>
    <row r="320" spans="1:12" s="149" customFormat="1">
      <c r="A320" s="404"/>
      <c r="B320" s="660"/>
      <c r="C320" s="795" t="s">
        <v>3869</v>
      </c>
      <c r="D320" s="573"/>
      <c r="E320" s="417">
        <f>SUM(E258:E319)</f>
        <v>2990.349999999999</v>
      </c>
      <c r="F320" s="404"/>
      <c r="G320" s="246">
        <f>SUM(G258:G319)</f>
        <v>10389698.060000001</v>
      </c>
      <c r="H320" s="246">
        <f>SUM(H258:H319)</f>
        <v>8602199.6499999985</v>
      </c>
      <c r="I320" s="760"/>
      <c r="J320" s="219"/>
      <c r="K320" s="1008"/>
      <c r="L320" s="1010"/>
    </row>
    <row r="321" spans="1:12" s="149" customFormat="1" ht="12.75">
      <c r="A321" s="404"/>
      <c r="B321" s="660" t="s">
        <v>2603</v>
      </c>
      <c r="C321" s="760" t="s">
        <v>18</v>
      </c>
      <c r="D321" s="796"/>
      <c r="E321" s="336"/>
      <c r="F321" s="336"/>
      <c r="G321" s="336"/>
      <c r="H321" s="336"/>
      <c r="I321" s="796"/>
      <c r="J321" s="171"/>
      <c r="K321" s="1008"/>
      <c r="L321" s="1009"/>
    </row>
    <row r="322" spans="1:12" s="149" customFormat="1" ht="12.75">
      <c r="A322" s="404"/>
      <c r="B322" s="660"/>
      <c r="C322" s="751" t="s">
        <v>5984</v>
      </c>
      <c r="D322" s="269" t="s">
        <v>5985</v>
      </c>
      <c r="E322" s="336"/>
      <c r="F322" s="336"/>
      <c r="G322" s="267">
        <v>231159.24</v>
      </c>
      <c r="H322" s="267">
        <v>231159.24</v>
      </c>
      <c r="I322" s="796"/>
      <c r="J322" s="171"/>
      <c r="K322" s="882"/>
      <c r="L322" s="883"/>
    </row>
    <row r="323" spans="1:12" s="149" customFormat="1" ht="12.75">
      <c r="A323" s="404"/>
      <c r="B323" s="660"/>
      <c r="C323" s="490" t="s">
        <v>20</v>
      </c>
      <c r="D323" s="269" t="s">
        <v>5977</v>
      </c>
      <c r="E323" s="232">
        <v>1290.47</v>
      </c>
      <c r="F323" s="336"/>
      <c r="G323" s="267">
        <v>12749671.32</v>
      </c>
      <c r="H323" s="267">
        <v>3159192.8</v>
      </c>
      <c r="I323" s="796"/>
      <c r="J323" s="171"/>
      <c r="K323" s="882"/>
      <c r="L323" s="883"/>
    </row>
    <row r="324" spans="1:12" s="149" customFormat="1" ht="12.75">
      <c r="A324" s="404"/>
      <c r="B324" s="794"/>
      <c r="C324" s="498" t="s">
        <v>1612</v>
      </c>
      <c r="D324" s="269" t="s">
        <v>5978</v>
      </c>
      <c r="E324" s="358">
        <v>57</v>
      </c>
      <c r="F324" s="267"/>
      <c r="G324" s="267">
        <v>60038.96</v>
      </c>
      <c r="H324" s="267">
        <v>63786.46</v>
      </c>
      <c r="I324" s="269"/>
      <c r="J324" s="171"/>
      <c r="K324" s="882"/>
      <c r="L324" s="883"/>
    </row>
    <row r="325" spans="1:12" s="149" customFormat="1" ht="12.75">
      <c r="A325" s="404"/>
      <c r="B325" s="660"/>
      <c r="C325" s="498" t="s">
        <v>5976</v>
      </c>
      <c r="D325" s="269" t="s">
        <v>5977</v>
      </c>
      <c r="E325" s="232">
        <v>142.47999999999999</v>
      </c>
      <c r="F325" s="267"/>
      <c r="G325" s="267">
        <v>1375.17</v>
      </c>
      <c r="H325" s="267">
        <v>614.49</v>
      </c>
      <c r="I325" s="269"/>
      <c r="J325" s="171"/>
      <c r="K325" s="882"/>
      <c r="L325" s="883"/>
    </row>
    <row r="326" spans="1:12" s="149" customFormat="1" ht="12.75">
      <c r="A326" s="404"/>
      <c r="B326" s="660"/>
      <c r="C326" s="498" t="s">
        <v>5979</v>
      </c>
      <c r="D326" s="269" t="s">
        <v>5980</v>
      </c>
      <c r="E326" s="232"/>
      <c r="F326" s="267"/>
      <c r="G326" s="267">
        <v>855.61</v>
      </c>
      <c r="H326" s="267">
        <v>525.62</v>
      </c>
      <c r="I326" s="269"/>
      <c r="J326" s="171"/>
      <c r="K326" s="882"/>
      <c r="L326" s="883"/>
    </row>
    <row r="327" spans="1:12" s="149" customFormat="1" ht="25.5">
      <c r="A327" s="404"/>
      <c r="B327" s="660"/>
      <c r="C327" s="457" t="s">
        <v>2309</v>
      </c>
      <c r="D327" s="269" t="s">
        <v>5978</v>
      </c>
      <c r="E327" s="232"/>
      <c r="F327" s="267"/>
      <c r="G327" s="169">
        <v>1900</v>
      </c>
      <c r="H327" s="169">
        <v>0</v>
      </c>
      <c r="I327" s="269"/>
      <c r="J327" s="171"/>
      <c r="K327" s="882"/>
      <c r="L327" s="883"/>
    </row>
    <row r="328" spans="1:12" s="149" customFormat="1" ht="25.5">
      <c r="A328" s="404"/>
      <c r="B328" s="233" t="s">
        <v>585</v>
      </c>
      <c r="C328" s="234" t="s">
        <v>586</v>
      </c>
      <c r="D328" s="234" t="s">
        <v>3064</v>
      </c>
      <c r="E328" s="255">
        <v>276.8</v>
      </c>
      <c r="F328" s="256">
        <v>1987</v>
      </c>
      <c r="G328" s="216">
        <v>655737.18000000005</v>
      </c>
      <c r="H328" s="216">
        <v>100273.8</v>
      </c>
      <c r="I328" s="219">
        <v>38680</v>
      </c>
      <c r="J328" s="256" t="s">
        <v>50</v>
      </c>
      <c r="K328" s="714"/>
      <c r="L328" s="715"/>
    </row>
    <row r="329" spans="1:12" s="149" customFormat="1" ht="25.5">
      <c r="A329" s="404"/>
      <c r="B329" s="794"/>
      <c r="C329" s="555" t="s">
        <v>5820</v>
      </c>
      <c r="D329" s="269" t="s">
        <v>5819</v>
      </c>
      <c r="E329" s="267"/>
      <c r="F329" s="267"/>
      <c r="G329" s="267">
        <v>52702.2</v>
      </c>
      <c r="H329" s="169">
        <v>0</v>
      </c>
      <c r="I329" s="269"/>
      <c r="J329" s="171"/>
      <c r="K329" s="702"/>
      <c r="L329" s="703"/>
    </row>
    <row r="330" spans="1:12" s="149" customFormat="1" ht="12.75">
      <c r="A330" s="404"/>
      <c r="B330" s="794"/>
      <c r="C330" s="524" t="s">
        <v>123</v>
      </c>
      <c r="D330" s="269" t="s">
        <v>5806</v>
      </c>
      <c r="E330" s="267"/>
      <c r="F330" s="267"/>
      <c r="G330" s="267">
        <v>209089.1</v>
      </c>
      <c r="H330" s="169">
        <v>0</v>
      </c>
      <c r="I330" s="269"/>
      <c r="J330" s="171"/>
      <c r="K330" s="700"/>
      <c r="L330" s="701"/>
    </row>
    <row r="331" spans="1:12" s="149" customFormat="1" ht="12.75">
      <c r="A331" s="404"/>
      <c r="B331" s="794"/>
      <c r="C331" s="498" t="s">
        <v>5805</v>
      </c>
      <c r="D331" s="267" t="s">
        <v>5365</v>
      </c>
      <c r="E331" s="267"/>
      <c r="F331" s="267"/>
      <c r="G331" s="169">
        <v>38937.5</v>
      </c>
      <c r="H331" s="169">
        <v>0</v>
      </c>
      <c r="I331" s="267"/>
      <c r="J331" s="171"/>
      <c r="K331" s="700"/>
      <c r="L331" s="701"/>
    </row>
    <row r="332" spans="1:12" s="149" customFormat="1" ht="12.75">
      <c r="A332" s="404">
        <v>1</v>
      </c>
      <c r="B332" s="794" t="s">
        <v>5364</v>
      </c>
      <c r="C332" s="498" t="s">
        <v>5363</v>
      </c>
      <c r="D332" s="267" t="s">
        <v>5365</v>
      </c>
      <c r="E332" s="232">
        <v>12</v>
      </c>
      <c r="F332" s="267"/>
      <c r="G332" s="169">
        <v>29130</v>
      </c>
      <c r="H332" s="169">
        <v>0</v>
      </c>
      <c r="I332" s="267"/>
      <c r="J332" s="171"/>
      <c r="K332" s="624"/>
      <c r="L332" s="625"/>
    </row>
    <row r="333" spans="1:12" s="149" customFormat="1" ht="12.75">
      <c r="A333" s="404">
        <v>3</v>
      </c>
      <c r="B333" s="794" t="s">
        <v>5300</v>
      </c>
      <c r="C333" s="490" t="s">
        <v>311</v>
      </c>
      <c r="D333" s="269" t="s">
        <v>2341</v>
      </c>
      <c r="E333" s="358">
        <v>33</v>
      </c>
      <c r="F333" s="232">
        <v>1960</v>
      </c>
      <c r="G333" s="619">
        <v>442369.92</v>
      </c>
      <c r="H333" s="619">
        <v>442369.92</v>
      </c>
      <c r="I333" s="961">
        <v>43012</v>
      </c>
      <c r="J333" s="336"/>
      <c r="K333" s="1001" t="s">
        <v>5302</v>
      </c>
      <c r="L333" s="1002"/>
    </row>
    <row r="334" spans="1:12" s="149" customFormat="1">
      <c r="A334" s="404">
        <v>4</v>
      </c>
      <c r="B334" s="794" t="s">
        <v>5301</v>
      </c>
      <c r="C334" s="490" t="s">
        <v>5303</v>
      </c>
      <c r="D334" s="269"/>
      <c r="E334" s="358">
        <v>67</v>
      </c>
      <c r="F334" s="232">
        <v>2017</v>
      </c>
      <c r="G334" s="619">
        <v>1716916.12</v>
      </c>
      <c r="H334" s="619">
        <v>1716916.12</v>
      </c>
      <c r="I334" s="961">
        <v>43012</v>
      </c>
      <c r="J334" s="336"/>
      <c r="K334" s="1001" t="s">
        <v>5304</v>
      </c>
      <c r="L334" s="1007"/>
    </row>
    <row r="335" spans="1:12" s="149" customFormat="1" ht="26.25">
      <c r="A335" s="404">
        <v>5</v>
      </c>
      <c r="B335" s="794" t="s">
        <v>5368</v>
      </c>
      <c r="C335" s="457" t="s">
        <v>5449</v>
      </c>
      <c r="D335" s="269" t="s">
        <v>1608</v>
      </c>
      <c r="E335" s="232">
        <v>37.799999999999997</v>
      </c>
      <c r="F335" s="232">
        <v>2016</v>
      </c>
      <c r="G335" s="169">
        <v>810000</v>
      </c>
      <c r="H335" s="169">
        <v>810000</v>
      </c>
      <c r="I335" s="961">
        <v>42720</v>
      </c>
      <c r="J335" s="336"/>
      <c r="K335" s="1001" t="s">
        <v>5305</v>
      </c>
      <c r="L335" s="1007"/>
    </row>
    <row r="336" spans="1:12" s="149" customFormat="1" ht="24.75" customHeight="1">
      <c r="A336" s="404">
        <v>6</v>
      </c>
      <c r="B336" s="794" t="s">
        <v>3968</v>
      </c>
      <c r="C336" s="490" t="s">
        <v>106</v>
      </c>
      <c r="D336" s="797" t="s">
        <v>3967</v>
      </c>
      <c r="E336" s="683">
        <v>494.1</v>
      </c>
      <c r="F336" s="232">
        <v>2014</v>
      </c>
      <c r="G336" s="267">
        <v>13006927.720000001</v>
      </c>
      <c r="H336" s="267">
        <v>13006921.720000001</v>
      </c>
      <c r="I336" s="961">
        <v>41659</v>
      </c>
      <c r="J336" s="267"/>
      <c r="K336" s="1001" t="s">
        <v>5306</v>
      </c>
      <c r="L336" s="1007"/>
    </row>
    <row r="337" spans="1:12" s="149" customFormat="1" ht="22.5" customHeight="1">
      <c r="A337" s="404">
        <v>7</v>
      </c>
      <c r="B337" s="794" t="s">
        <v>3979</v>
      </c>
      <c r="C337" s="620" t="s">
        <v>20</v>
      </c>
      <c r="D337" s="797" t="s">
        <v>3978</v>
      </c>
      <c r="E337" s="265">
        <v>181.64</v>
      </c>
      <c r="F337" s="266">
        <v>1969</v>
      </c>
      <c r="G337" s="267">
        <v>583674.72</v>
      </c>
      <c r="H337" s="267">
        <v>566139.43999999994</v>
      </c>
      <c r="I337" s="796"/>
      <c r="J337" s="991">
        <v>41729</v>
      </c>
      <c r="K337" s="1037" t="s">
        <v>4172</v>
      </c>
      <c r="L337" s="1038"/>
    </row>
    <row r="338" spans="1:12" s="149" customFormat="1" ht="12.75">
      <c r="A338" s="404">
        <v>8</v>
      </c>
      <c r="B338" s="794" t="s">
        <v>5251</v>
      </c>
      <c r="C338" s="490" t="s">
        <v>20</v>
      </c>
      <c r="D338" s="269" t="s">
        <v>3966</v>
      </c>
      <c r="E338" s="232" t="s">
        <v>4171</v>
      </c>
      <c r="F338" s="336"/>
      <c r="G338" s="267">
        <v>620527.88</v>
      </c>
      <c r="H338" s="267">
        <v>620527.88</v>
      </c>
      <c r="I338" s="796"/>
      <c r="J338" s="237">
        <v>40681</v>
      </c>
      <c r="K338" s="1001" t="s">
        <v>3136</v>
      </c>
      <c r="L338" s="1002"/>
    </row>
    <row r="339" spans="1:12" s="149" customFormat="1">
      <c r="A339" s="404">
        <v>9</v>
      </c>
      <c r="B339" s="340" t="s">
        <v>4535</v>
      </c>
      <c r="C339" s="341" t="s">
        <v>2990</v>
      </c>
      <c r="D339" s="480" t="s">
        <v>4536</v>
      </c>
      <c r="E339" s="220">
        <v>317.64999999999998</v>
      </c>
      <c r="F339" s="220">
        <v>1990</v>
      </c>
      <c r="G339" s="338">
        <v>1357131.18</v>
      </c>
      <c r="H339" s="338">
        <v>1357131.18</v>
      </c>
      <c r="I339" s="219">
        <v>37605</v>
      </c>
      <c r="J339" s="219">
        <v>38714</v>
      </c>
      <c r="K339" s="1001" t="s">
        <v>3114</v>
      </c>
      <c r="L339" s="1010"/>
    </row>
    <row r="340" spans="1:12" s="149" customFormat="1" ht="12.75">
      <c r="A340" s="404">
        <v>10</v>
      </c>
      <c r="B340" s="794" t="s">
        <v>2599</v>
      </c>
      <c r="C340" s="490" t="s">
        <v>3022</v>
      </c>
      <c r="D340" s="269" t="s">
        <v>2341</v>
      </c>
      <c r="E340" s="683">
        <v>226.3</v>
      </c>
      <c r="F340" s="683">
        <v>1940</v>
      </c>
      <c r="G340" s="169">
        <v>3229246</v>
      </c>
      <c r="H340" s="169">
        <v>0</v>
      </c>
      <c r="I340" s="992"/>
      <c r="J340" s="993">
        <v>39422</v>
      </c>
      <c r="K340" s="1001" t="s">
        <v>3131</v>
      </c>
      <c r="L340" s="1002"/>
    </row>
    <row r="341" spans="1:12" s="149" customFormat="1" ht="12.75">
      <c r="A341" s="404">
        <v>11</v>
      </c>
      <c r="B341" s="794" t="s">
        <v>2600</v>
      </c>
      <c r="C341" s="490" t="s">
        <v>3023</v>
      </c>
      <c r="D341" s="269" t="s">
        <v>2341</v>
      </c>
      <c r="E341" s="232">
        <v>63.88</v>
      </c>
      <c r="F341" s="232">
        <v>1986</v>
      </c>
      <c r="G341" s="169">
        <v>817956</v>
      </c>
      <c r="H341" s="169">
        <v>0</v>
      </c>
      <c r="I341" s="992"/>
      <c r="J341" s="993">
        <v>39160</v>
      </c>
      <c r="K341" s="1001" t="s">
        <v>3133</v>
      </c>
      <c r="L341" s="1002"/>
    </row>
    <row r="342" spans="1:12" s="149" customFormat="1" ht="12.75">
      <c r="A342" s="404">
        <v>12</v>
      </c>
      <c r="B342" s="794" t="s">
        <v>2601</v>
      </c>
      <c r="C342" s="798" t="s">
        <v>3035</v>
      </c>
      <c r="D342" s="269" t="s">
        <v>2341</v>
      </c>
      <c r="E342" s="232">
        <v>35.46</v>
      </c>
      <c r="F342" s="232">
        <v>1988</v>
      </c>
      <c r="G342" s="169">
        <v>18803.189999999999</v>
      </c>
      <c r="H342" s="169">
        <v>0</v>
      </c>
      <c r="I342" s="992"/>
      <c r="J342" s="993">
        <v>39403</v>
      </c>
      <c r="K342" s="1001" t="s">
        <v>3132</v>
      </c>
      <c r="L342" s="1002"/>
    </row>
    <row r="343" spans="1:12" s="149" customFormat="1" ht="12.75">
      <c r="A343" s="404">
        <v>13</v>
      </c>
      <c r="B343" s="495" t="s">
        <v>1590</v>
      </c>
      <c r="C343" s="490" t="s">
        <v>1589</v>
      </c>
      <c r="D343" s="490" t="s">
        <v>1447</v>
      </c>
      <c r="E343" s="220"/>
      <c r="F343" s="220">
        <v>1977</v>
      </c>
      <c r="G343" s="169">
        <v>223477.46</v>
      </c>
      <c r="H343" s="169">
        <v>223477.46</v>
      </c>
      <c r="I343" s="220"/>
      <c r="J343" s="978">
        <v>40749</v>
      </c>
      <c r="K343" s="1001" t="s">
        <v>3120</v>
      </c>
      <c r="L343" s="1002"/>
    </row>
    <row r="344" spans="1:12" s="149" customFormat="1" ht="26.25">
      <c r="A344" s="220">
        <v>14</v>
      </c>
      <c r="B344" s="799" t="s">
        <v>4511</v>
      </c>
      <c r="C344" s="800" t="s">
        <v>4523</v>
      </c>
      <c r="D344" s="555" t="s">
        <v>1591</v>
      </c>
      <c r="E344" s="801">
        <v>102.3</v>
      </c>
      <c r="F344" s="245">
        <v>1979</v>
      </c>
      <c r="G344" s="173">
        <v>285721.2</v>
      </c>
      <c r="H344" s="173">
        <v>0</v>
      </c>
      <c r="I344" s="414" t="s">
        <v>4522</v>
      </c>
      <c r="J344" s="968">
        <v>42416</v>
      </c>
      <c r="K344" s="1001" t="s">
        <v>4540</v>
      </c>
      <c r="L344" s="1010"/>
    </row>
    <row r="345" spans="1:12" s="149" customFormat="1" ht="12.75">
      <c r="A345" s="220">
        <v>15</v>
      </c>
      <c r="B345" s="772" t="s">
        <v>1592</v>
      </c>
      <c r="C345" s="773" t="s">
        <v>3036</v>
      </c>
      <c r="D345" s="457" t="s">
        <v>1593</v>
      </c>
      <c r="E345" s="358">
        <v>29</v>
      </c>
      <c r="F345" s="232">
        <v>1995</v>
      </c>
      <c r="G345" s="169">
        <v>40675.5</v>
      </c>
      <c r="H345" s="169">
        <v>25041.06</v>
      </c>
      <c r="I345" s="219">
        <v>38593</v>
      </c>
      <c r="J345" s="970">
        <v>39420</v>
      </c>
      <c r="K345" s="1001" t="s">
        <v>3124</v>
      </c>
      <c r="L345" s="1002"/>
    </row>
    <row r="346" spans="1:12" s="149" customFormat="1" ht="12.75">
      <c r="A346" s="220">
        <v>16</v>
      </c>
      <c r="B346" s="680" t="s">
        <v>1594</v>
      </c>
      <c r="C346" s="802" t="s">
        <v>3037</v>
      </c>
      <c r="D346" s="458" t="s">
        <v>1595</v>
      </c>
      <c r="E346" s="358">
        <v>118.7</v>
      </c>
      <c r="F346" s="232">
        <v>1975</v>
      </c>
      <c r="G346" s="169">
        <v>734683.5</v>
      </c>
      <c r="H346" s="169">
        <v>734683.5</v>
      </c>
      <c r="I346" s="219">
        <v>38657</v>
      </c>
      <c r="J346" s="970">
        <v>38712</v>
      </c>
      <c r="K346" s="1001" t="s">
        <v>3118</v>
      </c>
      <c r="L346" s="1002"/>
    </row>
    <row r="347" spans="1:12" s="149" customFormat="1" ht="12.75">
      <c r="A347" s="220">
        <v>17</v>
      </c>
      <c r="B347" s="680" t="s">
        <v>4521</v>
      </c>
      <c r="C347" s="802" t="s">
        <v>20</v>
      </c>
      <c r="D347" s="458" t="s">
        <v>4520</v>
      </c>
      <c r="E347" s="358">
        <v>84</v>
      </c>
      <c r="F347" s="232">
        <v>1975</v>
      </c>
      <c r="G347" s="169">
        <v>443943.36</v>
      </c>
      <c r="H347" s="169">
        <v>443943.36</v>
      </c>
      <c r="I347" s="219">
        <v>40036</v>
      </c>
      <c r="J347" s="970">
        <v>42038</v>
      </c>
      <c r="K347" s="560" t="s">
        <v>4169</v>
      </c>
      <c r="L347" s="559"/>
    </row>
    <row r="348" spans="1:12" s="149" customFormat="1" ht="12.75">
      <c r="A348" s="220">
        <v>18</v>
      </c>
      <c r="B348" s="772" t="s">
        <v>1596</v>
      </c>
      <c r="C348" s="773" t="s">
        <v>3038</v>
      </c>
      <c r="D348" s="457" t="s">
        <v>1597</v>
      </c>
      <c r="E348" s="358">
        <v>75.67</v>
      </c>
      <c r="F348" s="232">
        <v>1968</v>
      </c>
      <c r="G348" s="169">
        <v>39224.019999999997</v>
      </c>
      <c r="H348" s="169">
        <v>0</v>
      </c>
      <c r="I348" s="219">
        <v>38770</v>
      </c>
      <c r="J348" s="970">
        <v>39038</v>
      </c>
      <c r="K348" s="1001" t="s">
        <v>3130</v>
      </c>
      <c r="L348" s="1002"/>
    </row>
    <row r="349" spans="1:12" s="149" customFormat="1" ht="12.75">
      <c r="A349" s="220">
        <v>19</v>
      </c>
      <c r="B349" s="340" t="s">
        <v>2318</v>
      </c>
      <c r="C349" s="341" t="s">
        <v>3040</v>
      </c>
      <c r="D349" s="341" t="s">
        <v>1608</v>
      </c>
      <c r="E349" s="232">
        <v>10.7</v>
      </c>
      <c r="F349" s="232">
        <v>2005</v>
      </c>
      <c r="G349" s="169">
        <v>424046.02</v>
      </c>
      <c r="H349" s="169">
        <v>413933.58</v>
      </c>
      <c r="I349" s="219">
        <v>38989</v>
      </c>
      <c r="J349" s="970">
        <v>42038</v>
      </c>
      <c r="K349" s="1001" t="s">
        <v>4169</v>
      </c>
      <c r="L349" s="1002"/>
    </row>
    <row r="350" spans="1:12" s="149" customFormat="1" ht="25.5">
      <c r="A350" s="220">
        <v>20</v>
      </c>
      <c r="B350" s="789" t="s">
        <v>2329</v>
      </c>
      <c r="C350" s="788" t="s">
        <v>4541</v>
      </c>
      <c r="D350" s="803" t="s">
        <v>1599</v>
      </c>
      <c r="E350" s="792">
        <v>164.3</v>
      </c>
      <c r="F350" s="571">
        <v>1972</v>
      </c>
      <c r="G350" s="338">
        <v>1852468.67</v>
      </c>
      <c r="H350" s="338">
        <v>0</v>
      </c>
      <c r="I350" s="220" t="s">
        <v>50</v>
      </c>
      <c r="J350" s="970"/>
      <c r="K350" s="1001" t="s">
        <v>3293</v>
      </c>
      <c r="L350" s="1002"/>
    </row>
    <row r="351" spans="1:12" s="149" customFormat="1" ht="12.75">
      <c r="A351" s="220">
        <v>21</v>
      </c>
      <c r="B351" s="233" t="s">
        <v>1600</v>
      </c>
      <c r="C351" s="788" t="s">
        <v>1601</v>
      </c>
      <c r="D351" s="788" t="s">
        <v>1597</v>
      </c>
      <c r="E351" s="265">
        <v>25</v>
      </c>
      <c r="F351" s="220">
        <v>1968</v>
      </c>
      <c r="G351" s="169">
        <v>28558.61</v>
      </c>
      <c r="H351" s="169">
        <v>0</v>
      </c>
      <c r="I351" s="220" t="s">
        <v>50</v>
      </c>
      <c r="J351" s="970" t="s">
        <v>50</v>
      </c>
      <c r="L351" s="257"/>
    </row>
    <row r="352" spans="1:12" s="149" customFormat="1" ht="12.75">
      <c r="A352" s="220">
        <v>22</v>
      </c>
      <c r="B352" s="233" t="s">
        <v>1602</v>
      </c>
      <c r="C352" s="788" t="s">
        <v>20</v>
      </c>
      <c r="D352" s="788" t="s">
        <v>1603</v>
      </c>
      <c r="E352" s="265">
        <v>30.72</v>
      </c>
      <c r="F352" s="220">
        <v>1989</v>
      </c>
      <c r="G352" s="169">
        <v>98512</v>
      </c>
      <c r="H352" s="169">
        <v>38768.550000000003</v>
      </c>
      <c r="I352" s="220"/>
      <c r="J352" s="970">
        <v>38712</v>
      </c>
      <c r="K352" s="1001" t="s">
        <v>3117</v>
      </c>
      <c r="L352" s="1002"/>
    </row>
    <row r="353" spans="1:12" s="149" customFormat="1" ht="12.75">
      <c r="A353" s="220"/>
      <c r="B353" s="340" t="s">
        <v>2322</v>
      </c>
      <c r="C353" s="341" t="s">
        <v>1604</v>
      </c>
      <c r="D353" s="341" t="s">
        <v>1605</v>
      </c>
      <c r="E353" s="232"/>
      <c r="F353" s="232">
        <v>1979</v>
      </c>
      <c r="G353" s="169">
        <v>25000</v>
      </c>
      <c r="H353" s="169">
        <v>16719.8</v>
      </c>
      <c r="I353" s="220" t="s">
        <v>50</v>
      </c>
      <c r="J353" s="970" t="s">
        <v>50</v>
      </c>
      <c r="K353" s="276"/>
      <c r="L353" s="276"/>
    </row>
    <row r="354" spans="1:12" s="149" customFormat="1" ht="12.75">
      <c r="A354" s="220">
        <v>23</v>
      </c>
      <c r="B354" s="340" t="s">
        <v>2323</v>
      </c>
      <c r="C354" s="341" t="s">
        <v>2324</v>
      </c>
      <c r="D354" s="341" t="s">
        <v>1606</v>
      </c>
      <c r="E354" s="232">
        <v>156.19999999999999</v>
      </c>
      <c r="F354" s="232">
        <v>1975</v>
      </c>
      <c r="G354" s="169">
        <v>398507.3</v>
      </c>
      <c r="H354" s="169">
        <v>34627.96</v>
      </c>
      <c r="I354" s="219"/>
      <c r="J354" s="970">
        <v>40282</v>
      </c>
      <c r="K354" s="1001" t="s">
        <v>3113</v>
      </c>
      <c r="L354" s="1002"/>
    </row>
    <row r="355" spans="1:12" s="149" customFormat="1" ht="12.75">
      <c r="A355" s="220">
        <v>24</v>
      </c>
      <c r="B355" s="340" t="s">
        <v>2325</v>
      </c>
      <c r="C355" s="341" t="s">
        <v>3039</v>
      </c>
      <c r="D355" s="341" t="s">
        <v>1607</v>
      </c>
      <c r="E355" s="232">
        <v>35.11</v>
      </c>
      <c r="F355" s="232">
        <v>2005</v>
      </c>
      <c r="G355" s="169">
        <v>87531.98</v>
      </c>
      <c r="H355" s="169">
        <v>75818.399999999994</v>
      </c>
      <c r="I355" s="219">
        <v>38518</v>
      </c>
      <c r="J355" s="970">
        <v>42201</v>
      </c>
      <c r="K355" s="1001" t="s">
        <v>4168</v>
      </c>
      <c r="L355" s="1002"/>
    </row>
    <row r="356" spans="1:12" s="149" customFormat="1" ht="12.75">
      <c r="A356" s="220">
        <v>25</v>
      </c>
      <c r="B356" s="340" t="s">
        <v>2326</v>
      </c>
      <c r="C356" s="341" t="s">
        <v>4510</v>
      </c>
      <c r="D356" s="341" t="s">
        <v>1609</v>
      </c>
      <c r="E356" s="232">
        <v>76.92</v>
      </c>
      <c r="F356" s="232">
        <v>1976</v>
      </c>
      <c r="G356" s="169">
        <v>473001</v>
      </c>
      <c r="H356" s="169">
        <v>62005.9</v>
      </c>
      <c r="I356" s="219">
        <v>38953</v>
      </c>
      <c r="J356" s="970">
        <v>39023</v>
      </c>
      <c r="K356" s="1001" t="s">
        <v>3116</v>
      </c>
      <c r="L356" s="1002"/>
    </row>
    <row r="357" spans="1:12" s="149" customFormat="1" ht="12.75">
      <c r="A357" s="220">
        <v>26</v>
      </c>
      <c r="B357" s="340" t="s">
        <v>2327</v>
      </c>
      <c r="C357" s="341" t="s">
        <v>3868</v>
      </c>
      <c r="D357" s="341" t="s">
        <v>1610</v>
      </c>
      <c r="E357" s="232">
        <v>291.72000000000003</v>
      </c>
      <c r="F357" s="232">
        <v>1990</v>
      </c>
      <c r="G357" s="169">
        <v>1192083</v>
      </c>
      <c r="H357" s="169">
        <v>579712.25</v>
      </c>
      <c r="I357" s="219">
        <v>38960</v>
      </c>
      <c r="J357" s="970">
        <v>39023</v>
      </c>
      <c r="K357" s="1001" t="s">
        <v>3115</v>
      </c>
      <c r="L357" s="1002"/>
    </row>
    <row r="358" spans="1:12" s="149" customFormat="1" ht="12.75">
      <c r="A358" s="220">
        <v>27</v>
      </c>
      <c r="B358" s="340" t="s">
        <v>2582</v>
      </c>
      <c r="C358" s="341" t="s">
        <v>1611</v>
      </c>
      <c r="D358" s="341" t="s">
        <v>2581</v>
      </c>
      <c r="E358" s="232">
        <v>26.92</v>
      </c>
      <c r="F358" s="232">
        <v>1978</v>
      </c>
      <c r="G358" s="169">
        <v>31571</v>
      </c>
      <c r="H358" s="169">
        <v>0</v>
      </c>
      <c r="I358" s="219"/>
      <c r="J358" s="970">
        <v>38714</v>
      </c>
      <c r="K358" s="1001" t="s">
        <v>3134</v>
      </c>
      <c r="L358" s="1002"/>
    </row>
    <row r="359" spans="1:12" s="149" customFormat="1" ht="25.5">
      <c r="A359" s="220">
        <v>28</v>
      </c>
      <c r="B359" s="340" t="s">
        <v>3025</v>
      </c>
      <c r="C359" s="804" t="s">
        <v>1612</v>
      </c>
      <c r="D359" s="341" t="s">
        <v>3026</v>
      </c>
      <c r="E359" s="232">
        <v>111.72</v>
      </c>
      <c r="F359" s="232">
        <v>1984</v>
      </c>
      <c r="G359" s="169">
        <v>150000</v>
      </c>
      <c r="H359" s="169">
        <v>115528.72</v>
      </c>
      <c r="I359" s="219">
        <v>38770</v>
      </c>
      <c r="J359" s="970">
        <v>39038</v>
      </c>
      <c r="K359" s="1001" t="s">
        <v>3139</v>
      </c>
      <c r="L359" s="1002"/>
    </row>
    <row r="360" spans="1:12" s="149" customFormat="1">
      <c r="A360" s="220">
        <v>29</v>
      </c>
      <c r="B360" s="340" t="s">
        <v>2583</v>
      </c>
      <c r="C360" s="804" t="s">
        <v>2477</v>
      </c>
      <c r="D360" s="341" t="s">
        <v>2584</v>
      </c>
      <c r="E360" s="232">
        <v>27.7</v>
      </c>
      <c r="F360" s="232"/>
      <c r="G360" s="169">
        <v>15934.62</v>
      </c>
      <c r="H360" s="169">
        <v>15403.46</v>
      </c>
      <c r="I360" s="219"/>
      <c r="J360" s="219">
        <v>40813</v>
      </c>
      <c r="K360" s="1001" t="s">
        <v>3352</v>
      </c>
      <c r="L360" s="1007"/>
    </row>
    <row r="361" spans="1:12" s="149" customFormat="1" ht="12.75">
      <c r="A361" s="220"/>
      <c r="B361" s="340" t="s">
        <v>2328</v>
      </c>
      <c r="C361" s="341" t="s">
        <v>1613</v>
      </c>
      <c r="D361" s="341" t="s">
        <v>1614</v>
      </c>
      <c r="E361" s="232"/>
      <c r="F361" s="232">
        <v>1994</v>
      </c>
      <c r="G361" s="169">
        <v>2300</v>
      </c>
      <c r="H361" s="169">
        <v>1415.08</v>
      </c>
      <c r="I361" s="220" t="s">
        <v>50</v>
      </c>
      <c r="J361" s="970" t="s">
        <v>50</v>
      </c>
      <c r="K361" s="276"/>
      <c r="L361" s="276"/>
    </row>
    <row r="362" spans="1:12" s="149" customFormat="1" ht="12.75">
      <c r="A362" s="404"/>
      <c r="B362" s="340" t="s">
        <v>1616</v>
      </c>
      <c r="C362" s="341" t="s">
        <v>5361</v>
      </c>
      <c r="D362" s="342" t="s">
        <v>49</v>
      </c>
      <c r="E362" s="358"/>
      <c r="F362" s="232">
        <v>2006</v>
      </c>
      <c r="G362" s="169">
        <v>250451.47</v>
      </c>
      <c r="H362" s="169">
        <v>209474.76</v>
      </c>
      <c r="I362" s="219"/>
      <c r="J362" s="237"/>
      <c r="K362" s="276"/>
      <c r="L362" s="276"/>
    </row>
    <row r="363" spans="1:12" s="149" customFormat="1" ht="25.5">
      <c r="A363" s="404">
        <v>30</v>
      </c>
      <c r="B363" s="340" t="s">
        <v>2335</v>
      </c>
      <c r="C363" s="234" t="s">
        <v>3041</v>
      </c>
      <c r="D363" s="490" t="s">
        <v>2098</v>
      </c>
      <c r="E363" s="265" t="s">
        <v>3024</v>
      </c>
      <c r="F363" s="220">
        <v>1968</v>
      </c>
      <c r="G363" s="191">
        <v>393611</v>
      </c>
      <c r="H363" s="191">
        <v>25439.23</v>
      </c>
      <c r="I363" s="414">
        <v>37527</v>
      </c>
      <c r="J363" s="970">
        <v>41171</v>
      </c>
      <c r="K363" s="1001" t="s">
        <v>3127</v>
      </c>
      <c r="L363" s="1002"/>
    </row>
    <row r="364" spans="1:12" s="149" customFormat="1" ht="25.5">
      <c r="A364" s="404">
        <v>31</v>
      </c>
      <c r="B364" s="340" t="s">
        <v>2336</v>
      </c>
      <c r="C364" s="234" t="s">
        <v>2099</v>
      </c>
      <c r="D364" s="490" t="s">
        <v>2098</v>
      </c>
      <c r="E364" s="265">
        <v>323.64</v>
      </c>
      <c r="F364" s="220">
        <v>1970</v>
      </c>
      <c r="G364" s="191">
        <v>418667</v>
      </c>
      <c r="H364" s="191">
        <v>418667</v>
      </c>
      <c r="I364" s="219">
        <v>37527</v>
      </c>
      <c r="J364" s="970">
        <v>40834</v>
      </c>
      <c r="K364" s="1001" t="s">
        <v>3129</v>
      </c>
      <c r="L364" s="1002"/>
    </row>
    <row r="365" spans="1:12" s="149" customFormat="1" ht="25.5">
      <c r="A365" s="404">
        <v>32</v>
      </c>
      <c r="B365" s="340" t="s">
        <v>2337</v>
      </c>
      <c r="C365" s="234" t="s">
        <v>2100</v>
      </c>
      <c r="D365" s="490" t="s">
        <v>2098</v>
      </c>
      <c r="E365" s="265">
        <v>211.12</v>
      </c>
      <c r="F365" s="220">
        <v>1970</v>
      </c>
      <c r="G365" s="191">
        <v>392083</v>
      </c>
      <c r="H365" s="191">
        <v>0</v>
      </c>
      <c r="I365" s="219">
        <v>37529</v>
      </c>
      <c r="J365" s="970">
        <v>40834</v>
      </c>
      <c r="K365" s="1001" t="s">
        <v>3128</v>
      </c>
      <c r="L365" s="1002"/>
    </row>
    <row r="366" spans="1:12" s="149" customFormat="1">
      <c r="A366" s="404">
        <v>33</v>
      </c>
      <c r="B366" s="772" t="s">
        <v>3029</v>
      </c>
      <c r="C366" s="773" t="s">
        <v>2477</v>
      </c>
      <c r="D366" s="457" t="s">
        <v>3030</v>
      </c>
      <c r="E366" s="358">
        <v>51.1</v>
      </c>
      <c r="F366" s="232">
        <v>1985</v>
      </c>
      <c r="G366" s="169">
        <v>103990.55</v>
      </c>
      <c r="H366" s="169">
        <v>36319.67</v>
      </c>
      <c r="I366" s="975"/>
      <c r="J366" s="975">
        <v>39931</v>
      </c>
      <c r="K366" s="1001" t="s">
        <v>4534</v>
      </c>
      <c r="L366" s="1010"/>
    </row>
    <row r="367" spans="1:12" s="149" customFormat="1" ht="26.25">
      <c r="A367" s="404">
        <v>34</v>
      </c>
      <c r="B367" s="772" t="s">
        <v>4514</v>
      </c>
      <c r="C367" s="773" t="s">
        <v>4512</v>
      </c>
      <c r="D367" s="457" t="s">
        <v>4513</v>
      </c>
      <c r="E367" s="530">
        <v>833.8</v>
      </c>
      <c r="F367" s="232"/>
      <c r="G367" s="169">
        <v>461000</v>
      </c>
      <c r="H367" s="169">
        <v>461000</v>
      </c>
      <c r="I367" s="975">
        <v>42201</v>
      </c>
      <c r="J367" s="974">
        <v>42201</v>
      </c>
      <c r="K367" s="1001" t="s">
        <v>4533</v>
      </c>
      <c r="L367" s="1010"/>
    </row>
    <row r="368" spans="1:12" s="149" customFormat="1" ht="29.25" customHeight="1">
      <c r="A368" s="404">
        <v>35</v>
      </c>
      <c r="B368" s="734" t="s">
        <v>5362</v>
      </c>
      <c r="C368" s="234" t="s">
        <v>3009</v>
      </c>
      <c r="D368" s="234" t="s">
        <v>1247</v>
      </c>
      <c r="E368" s="255">
        <v>215.56</v>
      </c>
      <c r="F368" s="765">
        <v>1980</v>
      </c>
      <c r="G368" s="191">
        <v>15659.07</v>
      </c>
      <c r="H368" s="191">
        <v>15659.07</v>
      </c>
      <c r="I368" s="219">
        <v>37851</v>
      </c>
      <c r="J368" s="219">
        <v>38713</v>
      </c>
      <c r="K368" s="1011" t="s">
        <v>3349</v>
      </c>
      <c r="L368" s="1012"/>
    </row>
    <row r="369" spans="1:12" s="149" customFormat="1" ht="29.25" customHeight="1">
      <c r="A369" s="404">
        <v>36</v>
      </c>
      <c r="B369" s="233" t="s">
        <v>970</v>
      </c>
      <c r="C369" s="234" t="s">
        <v>968</v>
      </c>
      <c r="D369" s="234" t="s">
        <v>969</v>
      </c>
      <c r="E369" s="255">
        <v>616.28</v>
      </c>
      <c r="F369" s="235">
        <v>1968</v>
      </c>
      <c r="G369" s="191">
        <v>1243281.7</v>
      </c>
      <c r="H369" s="192">
        <v>0</v>
      </c>
      <c r="I369" s="219">
        <v>37601</v>
      </c>
      <c r="J369" s="219">
        <v>38714</v>
      </c>
      <c r="K369" s="1011" t="s">
        <v>3317</v>
      </c>
      <c r="L369" s="1012"/>
    </row>
    <row r="370" spans="1:12" s="149" customFormat="1" ht="29.25" customHeight="1">
      <c r="A370" s="404"/>
      <c r="B370" s="254"/>
      <c r="C370" s="805"/>
      <c r="D370" s="805"/>
      <c r="E370" s="628">
        <f>SUM(E332:E369)</f>
        <v>5087.0099999999993</v>
      </c>
      <c r="F370" s="775"/>
      <c r="G370" s="671"/>
      <c r="H370" s="261"/>
      <c r="I370" s="994"/>
      <c r="J370" s="995"/>
      <c r="K370" s="626"/>
      <c r="L370" s="627"/>
    </row>
    <row r="371" spans="1:12" s="149" customFormat="1" ht="25.5">
      <c r="A371" s="404"/>
      <c r="B371" s="806" t="s">
        <v>2334</v>
      </c>
      <c r="C371" s="807" t="s">
        <v>1615</v>
      </c>
      <c r="D371" s="807" t="s">
        <v>4127</v>
      </c>
      <c r="E371" s="573"/>
      <c r="F371" s="739">
        <v>2005</v>
      </c>
      <c r="G371" s="477">
        <v>19623615.120000001</v>
      </c>
      <c r="H371" s="316">
        <v>11492524.550000001</v>
      </c>
      <c r="I371" s="975"/>
      <c r="J371" s="974"/>
      <c r="K371" s="276"/>
      <c r="L371" s="276"/>
    </row>
    <row r="372" spans="1:12" s="149" customFormat="1" ht="25.5">
      <c r="A372" s="404"/>
      <c r="B372" s="340" t="s">
        <v>1617</v>
      </c>
      <c r="C372" s="808" t="s">
        <v>4125</v>
      </c>
      <c r="D372" s="342" t="s">
        <v>4128</v>
      </c>
      <c r="E372" s="809"/>
      <c r="F372" s="232">
        <v>2006</v>
      </c>
      <c r="G372" s="497">
        <v>155255237.34</v>
      </c>
      <c r="H372" s="177">
        <v>97593668.219999999</v>
      </c>
      <c r="I372" s="975"/>
      <c r="J372" s="970"/>
      <c r="K372" s="276"/>
      <c r="L372" s="276"/>
    </row>
    <row r="373" spans="1:12" s="149" customFormat="1" ht="39.75" customHeight="1">
      <c r="A373" s="408"/>
      <c r="B373" s="231" t="s">
        <v>3866</v>
      </c>
      <c r="C373" s="457" t="s">
        <v>4126</v>
      </c>
      <c r="D373" s="498" t="s">
        <v>2998</v>
      </c>
      <c r="E373" s="718"/>
      <c r="F373" s="232">
        <v>2006</v>
      </c>
      <c r="G373" s="996">
        <v>8538320.6199999992</v>
      </c>
      <c r="H373" s="463">
        <v>6275213.8799999999</v>
      </c>
      <c r="I373" s="975"/>
      <c r="J373" s="970"/>
      <c r="K373" s="276"/>
      <c r="L373" s="276"/>
    </row>
    <row r="374" spans="1:12" s="149" customFormat="1" ht="26.25">
      <c r="A374" s="408"/>
      <c r="B374" s="231" t="s">
        <v>3867</v>
      </c>
      <c r="C374" s="810" t="s">
        <v>134</v>
      </c>
      <c r="D374" s="269" t="s">
        <v>4129</v>
      </c>
      <c r="E374" s="232"/>
      <c r="F374" s="737">
        <v>2006</v>
      </c>
      <c r="G374" s="997">
        <v>3546740.94</v>
      </c>
      <c r="H374" s="181">
        <v>0</v>
      </c>
      <c r="I374" s="730"/>
      <c r="J374" s="970"/>
      <c r="K374" s="276"/>
      <c r="L374" s="276"/>
    </row>
    <row r="375" spans="1:12" s="149" customFormat="1" ht="16.5" customHeight="1">
      <c r="A375" s="266"/>
      <c r="B375" s="811" t="s">
        <v>2580</v>
      </c>
      <c r="C375" s="812" t="s">
        <v>2976</v>
      </c>
      <c r="D375" s="342" t="s">
        <v>2880</v>
      </c>
      <c r="E375" s="358"/>
      <c r="F375" s="232">
        <v>2012</v>
      </c>
      <c r="G375" s="601">
        <v>1758117.41</v>
      </c>
      <c r="H375" s="181">
        <v>1758117.41</v>
      </c>
      <c r="I375" s="975" t="s">
        <v>4522</v>
      </c>
      <c r="J375" s="970">
        <v>41229</v>
      </c>
      <c r="K375" s="1005" t="s">
        <v>3112</v>
      </c>
      <c r="L375" s="1006"/>
    </row>
    <row r="376" spans="1:12" s="149" customFormat="1" ht="16.5" customHeight="1">
      <c r="A376" s="266"/>
      <c r="B376" s="813" t="s">
        <v>4516</v>
      </c>
      <c r="C376" s="291" t="s">
        <v>4515</v>
      </c>
      <c r="D376" s="814" t="s">
        <v>4517</v>
      </c>
      <c r="E376" s="358"/>
      <c r="F376" s="232">
        <v>1972</v>
      </c>
      <c r="G376" s="996">
        <v>5710000</v>
      </c>
      <c r="H376" s="181">
        <v>5710000</v>
      </c>
      <c r="I376" s="955" t="s">
        <v>4522</v>
      </c>
      <c r="J376" s="974">
        <v>42416</v>
      </c>
      <c r="K376" s="1005" t="s">
        <v>4532</v>
      </c>
      <c r="L376" s="1013"/>
    </row>
    <row r="377" spans="1:12" s="149" customFormat="1" ht="26.25" customHeight="1">
      <c r="A377" s="266"/>
      <c r="B377" s="813" t="s">
        <v>4569</v>
      </c>
      <c r="C377" s="291" t="s">
        <v>4570</v>
      </c>
      <c r="D377" s="814" t="s">
        <v>4571</v>
      </c>
      <c r="E377" s="358"/>
      <c r="F377" s="232">
        <v>1976</v>
      </c>
      <c r="G377" s="996">
        <v>2054917</v>
      </c>
      <c r="H377" s="181">
        <v>2054917</v>
      </c>
      <c r="I377" s="955"/>
      <c r="J377" s="974"/>
      <c r="K377" s="569"/>
      <c r="L377" s="570"/>
    </row>
    <row r="378" spans="1:12" s="149" customFormat="1" ht="26.25" customHeight="1">
      <c r="A378" s="266"/>
      <c r="B378" s="813" t="s">
        <v>4572</v>
      </c>
      <c r="C378" s="291" t="s">
        <v>4573</v>
      </c>
      <c r="D378" s="814" t="s">
        <v>4574</v>
      </c>
      <c r="E378" s="358"/>
      <c r="F378" s="232"/>
      <c r="G378" s="996">
        <v>23666155</v>
      </c>
      <c r="H378" s="181">
        <v>23666155</v>
      </c>
      <c r="I378" s="955"/>
      <c r="J378" s="974"/>
      <c r="K378" s="569"/>
      <c r="L378" s="570"/>
    </row>
    <row r="379" spans="1:12" s="149" customFormat="1" ht="39.75" customHeight="1">
      <c r="A379" s="266"/>
      <c r="B379" s="813" t="s">
        <v>2587</v>
      </c>
      <c r="C379" s="291" t="s">
        <v>3043</v>
      </c>
      <c r="D379" s="814"/>
      <c r="E379" s="722"/>
      <c r="F379" s="232"/>
      <c r="G379" s="998">
        <v>80000</v>
      </c>
      <c r="H379" s="576">
        <v>80000</v>
      </c>
      <c r="I379" s="955" t="s">
        <v>4522</v>
      </c>
      <c r="J379" s="974" t="s">
        <v>4522</v>
      </c>
      <c r="K379" s="276"/>
      <c r="L379" s="276"/>
    </row>
    <row r="380" spans="1:12" s="149" customFormat="1" ht="16.5" customHeight="1">
      <c r="A380" s="266"/>
      <c r="B380" s="340" t="s">
        <v>3769</v>
      </c>
      <c r="C380" s="291" t="s">
        <v>3767</v>
      </c>
      <c r="D380" s="342" t="s">
        <v>3768</v>
      </c>
      <c r="E380" s="815"/>
      <c r="F380" s="232"/>
      <c r="G380" s="576">
        <v>12419</v>
      </c>
      <c r="H380" s="618">
        <v>3728</v>
      </c>
      <c r="I380" s="955"/>
      <c r="J380" s="974">
        <v>41718</v>
      </c>
      <c r="K380" s="1014" t="s">
        <v>3773</v>
      </c>
      <c r="L380" s="1018"/>
    </row>
    <row r="381" spans="1:12" s="149" customFormat="1" ht="24" customHeight="1">
      <c r="A381" s="266"/>
      <c r="B381" s="811" t="s">
        <v>3770</v>
      </c>
      <c r="C381" s="816" t="s">
        <v>3767</v>
      </c>
      <c r="D381" s="342" t="s">
        <v>3771</v>
      </c>
      <c r="E381" s="815"/>
      <c r="F381" s="324"/>
      <c r="G381" s="538">
        <v>732</v>
      </c>
      <c r="H381" s="618">
        <v>732</v>
      </c>
      <c r="I381" s="955"/>
      <c r="J381" s="974">
        <v>41718</v>
      </c>
      <c r="K381" s="1014" t="s">
        <v>3772</v>
      </c>
      <c r="L381" s="1015"/>
    </row>
    <row r="382" spans="1:12" s="149" customFormat="1" ht="53.25" customHeight="1">
      <c r="A382" s="266"/>
      <c r="B382" s="738" t="s">
        <v>4161</v>
      </c>
      <c r="C382" s="817" t="s">
        <v>52</v>
      </c>
      <c r="D382" s="818" t="s">
        <v>49</v>
      </c>
      <c r="E382" s="819">
        <v>1.8</v>
      </c>
      <c r="F382" s="683">
        <v>1975</v>
      </c>
      <c r="G382" s="473">
        <v>1381255.96</v>
      </c>
      <c r="H382" s="473">
        <v>427166.82</v>
      </c>
      <c r="I382" s="220" t="s">
        <v>50</v>
      </c>
      <c r="J382" s="219" t="s">
        <v>50</v>
      </c>
      <c r="K382" s="491"/>
      <c r="L382" s="492"/>
    </row>
    <row r="383" spans="1:12" s="149" customFormat="1" ht="24.75" customHeight="1">
      <c r="A383" s="266"/>
      <c r="B383" s="738" t="s">
        <v>3862</v>
      </c>
      <c r="C383" s="817" t="s">
        <v>53</v>
      </c>
      <c r="D383" s="818" t="s">
        <v>49</v>
      </c>
      <c r="E383" s="819">
        <v>0.8</v>
      </c>
      <c r="F383" s="683">
        <v>1976</v>
      </c>
      <c r="G383" s="473">
        <v>698971.54</v>
      </c>
      <c r="H383" s="473">
        <v>215630.35</v>
      </c>
      <c r="I383" s="220" t="s">
        <v>50</v>
      </c>
      <c r="J383" s="219" t="s">
        <v>50</v>
      </c>
      <c r="K383" s="491"/>
      <c r="L383" s="492"/>
    </row>
    <row r="384" spans="1:12" s="149" customFormat="1" ht="24.75" customHeight="1">
      <c r="A384" s="266"/>
      <c r="B384" s="738" t="s">
        <v>4166</v>
      </c>
      <c r="C384" s="817" t="s">
        <v>54</v>
      </c>
      <c r="D384" s="818" t="s">
        <v>55</v>
      </c>
      <c r="E384" s="819">
        <v>1.7</v>
      </c>
      <c r="F384" s="683">
        <v>1983</v>
      </c>
      <c r="G384" s="473">
        <v>2321082.3199999998</v>
      </c>
      <c r="H384" s="473">
        <v>751737.65</v>
      </c>
      <c r="I384" s="219">
        <v>39217</v>
      </c>
      <c r="J384" s="219">
        <v>39624</v>
      </c>
      <c r="K384" s="491"/>
      <c r="L384" s="492"/>
    </row>
    <row r="385" spans="1:12" s="149" customFormat="1" ht="24.75" customHeight="1">
      <c r="A385" s="266"/>
      <c r="B385" s="738" t="s">
        <v>4167</v>
      </c>
      <c r="C385" s="817" t="s">
        <v>56</v>
      </c>
      <c r="D385" s="818" t="s">
        <v>55</v>
      </c>
      <c r="E385" s="819">
        <v>7.7</v>
      </c>
      <c r="F385" s="683">
        <v>1988</v>
      </c>
      <c r="G385" s="473">
        <v>5253806.03</v>
      </c>
      <c r="H385" s="473">
        <v>1628894.68</v>
      </c>
      <c r="I385" s="219">
        <v>39217</v>
      </c>
      <c r="J385" s="219">
        <v>39624</v>
      </c>
      <c r="K385" s="491"/>
      <c r="L385" s="492"/>
    </row>
    <row r="386" spans="1:12" s="149" customFormat="1" ht="51.75" customHeight="1">
      <c r="A386" s="266"/>
      <c r="B386" s="738" t="s">
        <v>4160</v>
      </c>
      <c r="C386" s="817" t="s">
        <v>57</v>
      </c>
      <c r="D386" s="818" t="s">
        <v>49</v>
      </c>
      <c r="E386" s="411">
        <v>1.4</v>
      </c>
      <c r="F386" s="683">
        <v>1974</v>
      </c>
      <c r="G386" s="473">
        <v>713831.3</v>
      </c>
      <c r="H386" s="473">
        <v>214091.49</v>
      </c>
      <c r="I386" s="219">
        <v>39217</v>
      </c>
      <c r="J386" s="219">
        <v>39624</v>
      </c>
      <c r="K386" s="491"/>
      <c r="L386" s="492"/>
    </row>
    <row r="387" spans="1:12" s="149" customFormat="1" ht="37.5" customHeight="1">
      <c r="A387" s="266"/>
      <c r="B387" s="820" t="s">
        <v>3861</v>
      </c>
      <c r="C387" s="817" t="s">
        <v>58</v>
      </c>
      <c r="D387" s="818" t="s">
        <v>49</v>
      </c>
      <c r="E387" s="411">
        <v>0.8</v>
      </c>
      <c r="F387" s="683">
        <v>1971</v>
      </c>
      <c r="G387" s="473">
        <v>394744</v>
      </c>
      <c r="H387" s="473">
        <v>111529.81</v>
      </c>
      <c r="I387" s="219">
        <v>39217</v>
      </c>
      <c r="J387" s="219">
        <v>39624</v>
      </c>
      <c r="K387" s="491"/>
      <c r="L387" s="492"/>
    </row>
    <row r="388" spans="1:12" s="149" customFormat="1" ht="24.75" customHeight="1">
      <c r="A388" s="266"/>
      <c r="B388" s="738" t="s">
        <v>4162</v>
      </c>
      <c r="C388" s="817" t="s">
        <v>59</v>
      </c>
      <c r="D388" s="818" t="s">
        <v>49</v>
      </c>
      <c r="E388" s="411">
        <v>0.3</v>
      </c>
      <c r="F388" s="683">
        <v>1971</v>
      </c>
      <c r="G388" s="473">
        <v>247389</v>
      </c>
      <c r="H388" s="473">
        <v>74177.5</v>
      </c>
      <c r="I388" s="219">
        <v>39217</v>
      </c>
      <c r="J388" s="219">
        <v>39624</v>
      </c>
      <c r="K388" s="491"/>
      <c r="L388" s="492"/>
    </row>
    <row r="389" spans="1:12" s="149" customFormat="1" ht="24.75" customHeight="1">
      <c r="A389" s="266"/>
      <c r="B389" s="738" t="s">
        <v>4164</v>
      </c>
      <c r="C389" s="817" t="s">
        <v>60</v>
      </c>
      <c r="D389" s="818" t="s">
        <v>55</v>
      </c>
      <c r="E389" s="411">
        <v>14.5</v>
      </c>
      <c r="F389" s="683">
        <v>1983</v>
      </c>
      <c r="G389" s="473">
        <v>3552934.93</v>
      </c>
      <c r="H389" s="473">
        <v>1038847.36</v>
      </c>
      <c r="I389" s="219">
        <v>39217</v>
      </c>
      <c r="J389" s="219">
        <v>39624</v>
      </c>
      <c r="K389" s="491"/>
      <c r="L389" s="492"/>
    </row>
    <row r="390" spans="1:12" s="149" customFormat="1" ht="24.75" customHeight="1">
      <c r="A390" s="266"/>
      <c r="B390" s="738" t="s">
        <v>4165</v>
      </c>
      <c r="C390" s="817" t="s">
        <v>61</v>
      </c>
      <c r="D390" s="821" t="s">
        <v>49</v>
      </c>
      <c r="E390" s="822">
        <v>2.1</v>
      </c>
      <c r="F390" s="232">
        <v>1983</v>
      </c>
      <c r="G390" s="169">
        <v>514563</v>
      </c>
      <c r="H390" s="169">
        <v>150453.76000000001</v>
      </c>
      <c r="I390" s="219">
        <v>39217</v>
      </c>
      <c r="J390" s="219">
        <v>39624</v>
      </c>
      <c r="K390" s="491"/>
      <c r="L390" s="492"/>
    </row>
    <row r="391" spans="1:12" s="149" customFormat="1" ht="51">
      <c r="A391" s="266"/>
      <c r="B391" s="738" t="s">
        <v>4163</v>
      </c>
      <c r="C391" s="817" t="s">
        <v>62</v>
      </c>
      <c r="D391" s="821" t="s">
        <v>49</v>
      </c>
      <c r="E391" s="358">
        <v>0.8</v>
      </c>
      <c r="F391" s="232">
        <v>2005</v>
      </c>
      <c r="G391" s="473">
        <v>196024</v>
      </c>
      <c r="H391" s="473">
        <v>57315.72</v>
      </c>
      <c r="I391" s="219">
        <v>39217</v>
      </c>
      <c r="J391" s="219">
        <v>39624</v>
      </c>
      <c r="K391" s="276"/>
      <c r="L391" s="276"/>
    </row>
    <row r="392" spans="1:12" s="149" customFormat="1" ht="102">
      <c r="A392" s="266"/>
      <c r="B392" s="793" t="s">
        <v>3863</v>
      </c>
      <c r="C392" s="268" t="s">
        <v>110</v>
      </c>
      <c r="D392" s="710" t="s">
        <v>111</v>
      </c>
      <c r="E392" s="232"/>
      <c r="F392" s="683">
        <v>1988</v>
      </c>
      <c r="G392" s="473">
        <v>1272157.92</v>
      </c>
      <c r="H392" s="473">
        <v>940124.92</v>
      </c>
      <c r="I392" s="991">
        <v>39217</v>
      </c>
      <c r="J392" s="993">
        <v>39911</v>
      </c>
      <c r="K392" s="1003" t="s">
        <v>3819</v>
      </c>
      <c r="L392" s="1019"/>
    </row>
    <row r="393" spans="1:12" s="149" customFormat="1" ht="51">
      <c r="A393" s="266"/>
      <c r="B393" s="793" t="s">
        <v>3864</v>
      </c>
      <c r="C393" s="268" t="s">
        <v>112</v>
      </c>
      <c r="D393" s="710" t="s">
        <v>111</v>
      </c>
      <c r="E393" s="232"/>
      <c r="F393" s="683">
        <v>1988</v>
      </c>
      <c r="G393" s="473">
        <v>7172780.8200000003</v>
      </c>
      <c r="H393" s="473">
        <v>5138465.51</v>
      </c>
      <c r="I393" s="991">
        <v>39217</v>
      </c>
      <c r="J393" s="993">
        <v>39911</v>
      </c>
      <c r="K393" s="1003" t="s">
        <v>3821</v>
      </c>
      <c r="L393" s="1019"/>
    </row>
    <row r="394" spans="1:12" s="149" customFormat="1" ht="25.5">
      <c r="A394" s="266"/>
      <c r="B394" s="793" t="s">
        <v>4156</v>
      </c>
      <c r="C394" s="268" t="s">
        <v>4157</v>
      </c>
      <c r="D394" s="710" t="s">
        <v>1608</v>
      </c>
      <c r="E394" s="232"/>
      <c r="F394" s="683">
        <v>2015</v>
      </c>
      <c r="G394" s="473">
        <v>6958281.0300000003</v>
      </c>
      <c r="H394" s="473">
        <v>6958281.0300000003</v>
      </c>
      <c r="I394" s="991"/>
      <c r="J394" s="993">
        <v>42324</v>
      </c>
      <c r="K394" s="1003" t="s">
        <v>4159</v>
      </c>
      <c r="L394" s="1004"/>
    </row>
    <row r="395" spans="1:12" s="149" customFormat="1" ht="51">
      <c r="A395" s="266"/>
      <c r="B395" s="793" t="s">
        <v>3865</v>
      </c>
      <c r="C395" s="268" t="s">
        <v>113</v>
      </c>
      <c r="D395" s="588" t="s">
        <v>114</v>
      </c>
      <c r="E395" s="232"/>
      <c r="F395" s="683">
        <v>1988</v>
      </c>
      <c r="G395" s="473">
        <v>2195115.92</v>
      </c>
      <c r="H395" s="473">
        <v>1535699.69</v>
      </c>
      <c r="I395" s="683" t="s">
        <v>3822</v>
      </c>
      <c r="J395" s="993">
        <v>39911</v>
      </c>
      <c r="K395" s="1003" t="s">
        <v>3820</v>
      </c>
      <c r="L395" s="1019"/>
    </row>
    <row r="396" spans="1:12" s="149" customFormat="1" ht="12.75">
      <c r="A396" s="266"/>
      <c r="B396" s="823" t="s">
        <v>3855</v>
      </c>
      <c r="C396" s="234" t="s">
        <v>3857</v>
      </c>
      <c r="D396" s="490" t="s">
        <v>4508</v>
      </c>
      <c r="E396" s="824"/>
      <c r="F396" s="220">
        <v>2003</v>
      </c>
      <c r="G396" s="191">
        <v>2385566.56</v>
      </c>
      <c r="H396" s="191">
        <v>2251977.94</v>
      </c>
      <c r="I396" s="220" t="s">
        <v>50</v>
      </c>
      <c r="J396" s="219"/>
      <c r="K396" s="276"/>
      <c r="L396" s="276"/>
    </row>
    <row r="397" spans="1:12" s="149" customFormat="1" ht="12.75">
      <c r="A397" s="266"/>
      <c r="B397" s="495" t="s">
        <v>1464</v>
      </c>
      <c r="C397" s="234" t="s">
        <v>51</v>
      </c>
      <c r="D397" s="490" t="s">
        <v>4509</v>
      </c>
      <c r="E397" s="824"/>
      <c r="F397" s="220">
        <v>1964</v>
      </c>
      <c r="G397" s="169">
        <v>788486.74</v>
      </c>
      <c r="H397" s="191">
        <v>690005.37</v>
      </c>
      <c r="I397" s="220" t="s">
        <v>50</v>
      </c>
      <c r="J397" s="219"/>
      <c r="K397" s="276"/>
      <c r="L397" s="276"/>
    </row>
    <row r="398" spans="1:12" s="149" customFormat="1" ht="25.5">
      <c r="A398" s="266"/>
      <c r="B398" s="495" t="s">
        <v>1474</v>
      </c>
      <c r="C398" s="234" t="s">
        <v>3858</v>
      </c>
      <c r="D398" s="490" t="s">
        <v>4507</v>
      </c>
      <c r="E398" s="824"/>
      <c r="F398" s="220">
        <v>1964</v>
      </c>
      <c r="G398" s="191">
        <v>120218.52</v>
      </c>
      <c r="H398" s="191">
        <v>3489.55</v>
      </c>
      <c r="I398" s="220" t="s">
        <v>50</v>
      </c>
      <c r="J398" s="219"/>
      <c r="K398" s="276"/>
      <c r="L398" s="276"/>
    </row>
    <row r="399" spans="1:12" s="149" customFormat="1" ht="25.5">
      <c r="A399" s="266"/>
      <c r="B399" s="563" t="s">
        <v>3856</v>
      </c>
      <c r="C399" s="234" t="s">
        <v>4506</v>
      </c>
      <c r="D399" s="490" t="s">
        <v>4505</v>
      </c>
      <c r="E399" s="824"/>
      <c r="F399" s="220">
        <v>1989</v>
      </c>
      <c r="G399" s="191">
        <v>825816.59</v>
      </c>
      <c r="H399" s="191">
        <v>820707.1</v>
      </c>
      <c r="I399" s="219"/>
      <c r="J399" s="219"/>
      <c r="K399" s="276"/>
      <c r="L399" s="276"/>
    </row>
    <row r="400" spans="1:12" s="149" customFormat="1" ht="25.5">
      <c r="A400" s="266"/>
      <c r="B400" s="563" t="s">
        <v>3860</v>
      </c>
      <c r="C400" s="234" t="s">
        <v>3859</v>
      </c>
      <c r="D400" s="787" t="s">
        <v>4508</v>
      </c>
      <c r="E400" s="824"/>
      <c r="F400" s="571">
        <v>1964</v>
      </c>
      <c r="G400" s="493">
        <v>265787.27</v>
      </c>
      <c r="H400" s="493">
        <v>229838.36</v>
      </c>
      <c r="I400" s="219"/>
      <c r="J400" s="219"/>
      <c r="K400" s="276"/>
      <c r="L400" s="276"/>
    </row>
    <row r="401" spans="1:12" s="149" customFormat="1" ht="12.75">
      <c r="A401" s="266"/>
      <c r="B401" s="495" t="s">
        <v>3862</v>
      </c>
      <c r="C401" s="234" t="s">
        <v>48</v>
      </c>
      <c r="D401" s="490" t="s">
        <v>49</v>
      </c>
      <c r="E401" s="825"/>
      <c r="F401" s="220">
        <v>2008</v>
      </c>
      <c r="G401" s="191">
        <v>550000</v>
      </c>
      <c r="H401" s="191">
        <v>548854</v>
      </c>
      <c r="I401" s="219"/>
      <c r="J401" s="219"/>
      <c r="K401" s="276"/>
      <c r="L401" s="276"/>
    </row>
    <row r="402" spans="1:12" s="149" customFormat="1" ht="12.75">
      <c r="A402" s="266"/>
      <c r="B402" s="733" t="s">
        <v>3854</v>
      </c>
      <c r="C402" s="236" t="s">
        <v>2756</v>
      </c>
      <c r="D402" s="490" t="s">
        <v>49</v>
      </c>
      <c r="E402" s="825"/>
      <c r="F402" s="220"/>
      <c r="G402" s="191">
        <v>76336</v>
      </c>
      <c r="H402" s="191">
        <v>0</v>
      </c>
      <c r="I402" s="220"/>
      <c r="J402" s="219"/>
      <c r="K402" s="276"/>
      <c r="L402" s="276"/>
    </row>
    <row r="403" spans="1:12" s="149" customFormat="1" ht="12.75">
      <c r="A403" s="266"/>
      <c r="B403" s="733" t="s">
        <v>3853</v>
      </c>
      <c r="C403" s="234" t="s">
        <v>2756</v>
      </c>
      <c r="D403" s="798" t="s">
        <v>55</v>
      </c>
      <c r="E403" s="825"/>
      <c r="F403" s="220"/>
      <c r="G403" s="191">
        <v>66461</v>
      </c>
      <c r="H403" s="191">
        <v>0</v>
      </c>
      <c r="I403" s="220"/>
      <c r="J403" s="219"/>
      <c r="K403" s="276"/>
      <c r="L403" s="276"/>
    </row>
    <row r="404" spans="1:12" s="149" customFormat="1" ht="12.75">
      <c r="A404" s="266"/>
      <c r="B404" s="736"/>
      <c r="C404" s="234" t="s">
        <v>5799</v>
      </c>
      <c r="D404" s="490" t="s">
        <v>49</v>
      </c>
      <c r="E404" s="825"/>
      <c r="F404" s="220"/>
      <c r="G404" s="192">
        <v>6492000</v>
      </c>
      <c r="H404" s="704">
        <v>6492000</v>
      </c>
      <c r="I404" s="220"/>
      <c r="J404" s="219"/>
      <c r="K404" s="276"/>
      <c r="L404" s="276"/>
    </row>
    <row r="405" spans="1:12" s="149" customFormat="1" ht="12.75">
      <c r="A405" s="266"/>
      <c r="B405" s="736"/>
      <c r="C405" s="234" t="s">
        <v>133</v>
      </c>
      <c r="D405" s="798"/>
      <c r="E405" s="825"/>
      <c r="F405" s="220"/>
      <c r="G405" s="192">
        <v>114000</v>
      </c>
      <c r="H405" s="704">
        <v>89199.83</v>
      </c>
      <c r="I405" s="220"/>
      <c r="J405" s="219"/>
      <c r="K405" s="276"/>
      <c r="L405" s="276"/>
    </row>
    <row r="406" spans="1:12" s="149" customFormat="1" ht="12.75">
      <c r="A406" s="266"/>
      <c r="B406" s="736"/>
      <c r="C406" s="234" t="s">
        <v>5800</v>
      </c>
      <c r="D406" s="490" t="s">
        <v>49</v>
      </c>
      <c r="E406" s="825"/>
      <c r="F406" s="220"/>
      <c r="G406" s="192">
        <v>6774.01</v>
      </c>
      <c r="H406" s="704">
        <v>0</v>
      </c>
      <c r="I406" s="220"/>
      <c r="J406" s="219"/>
      <c r="K406" s="276"/>
      <c r="L406" s="276"/>
    </row>
    <row r="407" spans="1:12" s="149" customFormat="1" ht="12.75">
      <c r="A407" s="266"/>
      <c r="B407" s="736"/>
      <c r="C407" s="234" t="s">
        <v>5800</v>
      </c>
      <c r="D407" s="490" t="s">
        <v>49</v>
      </c>
      <c r="E407" s="825"/>
      <c r="F407" s="220"/>
      <c r="G407" s="192">
        <v>6774.01</v>
      </c>
      <c r="H407" s="704">
        <v>0</v>
      </c>
      <c r="I407" s="220"/>
      <c r="J407" s="219"/>
      <c r="K407" s="276"/>
      <c r="L407" s="276"/>
    </row>
    <row r="408" spans="1:12" s="149" customFormat="1" ht="25.5">
      <c r="A408" s="266"/>
      <c r="B408" s="736"/>
      <c r="C408" s="234" t="s">
        <v>5801</v>
      </c>
      <c r="D408" s="490" t="s">
        <v>49</v>
      </c>
      <c r="E408" s="825"/>
      <c r="F408" s="220"/>
      <c r="G408" s="192">
        <v>680</v>
      </c>
      <c r="H408" s="704">
        <v>0</v>
      </c>
      <c r="I408" s="220"/>
      <c r="J408" s="219"/>
      <c r="K408" s="276"/>
      <c r="L408" s="276"/>
    </row>
    <row r="409" spans="1:12" s="149" customFormat="1" ht="12.75">
      <c r="A409" s="266"/>
      <c r="B409" s="736"/>
      <c r="C409" s="234" t="s">
        <v>5802</v>
      </c>
      <c r="D409" s="798"/>
      <c r="E409" s="825"/>
      <c r="F409" s="220"/>
      <c r="G409" s="192">
        <v>167000</v>
      </c>
      <c r="H409" s="704">
        <v>0</v>
      </c>
      <c r="I409" s="220"/>
      <c r="J409" s="219"/>
      <c r="K409" s="276"/>
      <c r="L409" s="276"/>
    </row>
    <row r="410" spans="1:12" s="149" customFormat="1" ht="12.75">
      <c r="A410" s="266"/>
      <c r="B410" s="736"/>
      <c r="C410" s="234" t="s">
        <v>5803</v>
      </c>
      <c r="D410" s="798"/>
      <c r="E410" s="825"/>
      <c r="F410" s="220"/>
      <c r="G410" s="192">
        <v>358590</v>
      </c>
      <c r="H410" s="704">
        <v>326860.2</v>
      </c>
      <c r="I410" s="220"/>
      <c r="J410" s="219"/>
      <c r="K410" s="276"/>
      <c r="L410" s="276"/>
    </row>
    <row r="411" spans="1:12" s="149" customFormat="1" ht="12.75">
      <c r="A411" s="266"/>
      <c r="B411" s="736"/>
      <c r="C411" s="234" t="s">
        <v>5804</v>
      </c>
      <c r="D411" s="490" t="s">
        <v>49</v>
      </c>
      <c r="E411" s="825"/>
      <c r="F411" s="220"/>
      <c r="G411" s="192">
        <v>22008</v>
      </c>
      <c r="H411" s="704">
        <v>9821.41</v>
      </c>
      <c r="I411" s="220"/>
      <c r="J411" s="219"/>
      <c r="K411" s="276"/>
      <c r="L411" s="276"/>
    </row>
    <row r="412" spans="1:12" s="149" customFormat="1" ht="12.75">
      <c r="A412" s="266"/>
      <c r="B412" s="736"/>
      <c r="C412" s="234" t="s">
        <v>5982</v>
      </c>
      <c r="D412" s="798" t="s">
        <v>5983</v>
      </c>
      <c r="E412" s="825"/>
      <c r="F412" s="220"/>
      <c r="G412" s="192">
        <v>108374</v>
      </c>
      <c r="H412" s="704">
        <v>54189</v>
      </c>
      <c r="I412" s="220"/>
      <c r="J412" s="219"/>
      <c r="K412" s="276"/>
      <c r="L412" s="276"/>
    </row>
    <row r="413" spans="1:12" s="149" customFormat="1" ht="12.75">
      <c r="A413" s="266"/>
      <c r="B413" s="523"/>
      <c r="C413" s="817"/>
      <c r="D413" s="821"/>
      <c r="E413" s="358"/>
      <c r="F413" s="232"/>
      <c r="G413" s="178">
        <f>SUM(G332:G411)</f>
        <v>297824356.65999991</v>
      </c>
      <c r="H413" s="274">
        <f>SUM(H332:H411)</f>
        <v>201807871.18000001</v>
      </c>
      <c r="I413" s="219"/>
      <c r="J413" s="219"/>
      <c r="K413" s="276"/>
      <c r="L413" s="276"/>
    </row>
    <row r="414" spans="1:12" s="149" customFormat="1" ht="12.75">
      <c r="A414" s="266"/>
      <c r="B414" s="826"/>
      <c r="C414" s="267" t="s">
        <v>3870</v>
      </c>
      <c r="D414" s="336"/>
      <c r="E414" s="827"/>
      <c r="F414" s="336"/>
      <c r="G414" s="828">
        <f>G413+G320</f>
        <v>308214054.71999991</v>
      </c>
      <c r="H414" s="274">
        <f>H413+H320</f>
        <v>210410070.83000001</v>
      </c>
      <c r="I414" s="220"/>
      <c r="J414" s="219"/>
      <c r="K414" s="276"/>
      <c r="L414" s="276"/>
    </row>
    <row r="415" spans="1:12" s="149" customFormat="1" ht="12.75">
      <c r="A415" s="220"/>
      <c r="B415" s="660"/>
      <c r="C415" s="489"/>
      <c r="D415" s="489"/>
      <c r="E415" s="417"/>
      <c r="F415" s="489"/>
      <c r="G415" s="336"/>
      <c r="H415" s="170"/>
      <c r="I415" s="220"/>
      <c r="J415" s="336"/>
      <c r="K415" s="276"/>
      <c r="L415" s="276"/>
    </row>
    <row r="416" spans="1:12" s="149" customFormat="1" ht="12.75">
      <c r="A416" s="220"/>
      <c r="B416" s="660"/>
      <c r="C416" s="1034" t="s">
        <v>2319</v>
      </c>
      <c r="D416" s="1034"/>
      <c r="E416" s="1034"/>
      <c r="F416" s="1034"/>
      <c r="G416" s="1034"/>
      <c r="H416" s="191"/>
      <c r="I416" s="220"/>
      <c r="J416" s="336"/>
      <c r="K416" s="276"/>
      <c r="L416" s="276"/>
    </row>
    <row r="417" spans="1:13" s="149" customFormat="1">
      <c r="A417" s="220"/>
      <c r="B417" s="660"/>
      <c r="C417" s="220" t="s">
        <v>18</v>
      </c>
      <c r="D417" s="220"/>
      <c r="E417" s="220"/>
      <c r="F417" s="220"/>
      <c r="G417" s="356"/>
      <c r="H417" s="191"/>
      <c r="I417" s="220"/>
      <c r="J417" s="336"/>
      <c r="K417" s="276"/>
      <c r="L417" s="276"/>
    </row>
    <row r="418" spans="1:13" s="149" customFormat="1" ht="12.75">
      <c r="A418" s="266"/>
      <c r="B418" s="171"/>
      <c r="C418" s="171"/>
      <c r="D418" s="171"/>
      <c r="E418" s="171"/>
      <c r="F418" s="171"/>
      <c r="G418" s="171"/>
      <c r="H418" s="171"/>
      <c r="I418" s="171"/>
      <c r="J418" s="171"/>
    </row>
    <row r="419" spans="1:13" s="149" customFormat="1" ht="25.5">
      <c r="A419" s="266"/>
      <c r="B419" s="340" t="s">
        <v>3871</v>
      </c>
      <c r="C419" s="291" t="s">
        <v>2320</v>
      </c>
      <c r="D419" s="341" t="s">
        <v>3028</v>
      </c>
      <c r="E419" s="232">
        <v>110.92</v>
      </c>
      <c r="F419" s="232">
        <v>1973</v>
      </c>
      <c r="G419" s="169">
        <v>3132</v>
      </c>
      <c r="H419" s="169">
        <v>0</v>
      </c>
      <c r="I419" s="219">
        <v>38960</v>
      </c>
      <c r="J419" s="970">
        <v>39150</v>
      </c>
      <c r="K419" s="1001" t="s">
        <v>3137</v>
      </c>
      <c r="L419" s="1002"/>
    </row>
    <row r="420" spans="1:13" s="149" customFormat="1" ht="12.75">
      <c r="A420" s="266"/>
      <c r="B420" s="340" t="s">
        <v>3872</v>
      </c>
      <c r="C420" s="341" t="s">
        <v>4124</v>
      </c>
      <c r="D420" s="341" t="s">
        <v>3027</v>
      </c>
      <c r="E420" s="232">
        <v>219.8</v>
      </c>
      <c r="F420" s="232">
        <v>1966</v>
      </c>
      <c r="G420" s="169">
        <v>279838.99</v>
      </c>
      <c r="H420" s="169">
        <v>0</v>
      </c>
      <c r="I420" s="219">
        <v>38960</v>
      </c>
      <c r="J420" s="970">
        <v>39023</v>
      </c>
      <c r="K420" s="1001" t="s">
        <v>3138</v>
      </c>
      <c r="L420" s="1002"/>
    </row>
    <row r="421" spans="1:13" s="149" customFormat="1" ht="12.75">
      <c r="A421" s="266"/>
      <c r="B421" s="340"/>
      <c r="C421" s="480" t="s">
        <v>47</v>
      </c>
      <c r="D421" s="829"/>
      <c r="E421" s="245"/>
      <c r="F421" s="359"/>
      <c r="G421" s="177">
        <f>SUM(G419:G419)</f>
        <v>3132</v>
      </c>
      <c r="H421" s="169">
        <f>SUM(H419:H419)</f>
        <v>0</v>
      </c>
      <c r="I421" s="219"/>
      <c r="J421" s="237"/>
      <c r="K421" s="685"/>
      <c r="L421" s="686"/>
    </row>
    <row r="422" spans="1:13" s="149" customFormat="1" ht="12.75">
      <c r="A422" s="266"/>
      <c r="B422" s="340" t="s">
        <v>3031</v>
      </c>
      <c r="C422" s="480" t="s">
        <v>3032</v>
      </c>
      <c r="D422" s="830" t="s">
        <v>3033</v>
      </c>
      <c r="E422" s="801"/>
      <c r="F422" s="359">
        <v>2010</v>
      </c>
      <c r="G422" s="177">
        <v>1310710</v>
      </c>
      <c r="H422" s="169">
        <v>1073143.45</v>
      </c>
      <c r="I422" s="219"/>
      <c r="J422" s="237">
        <v>40799</v>
      </c>
      <c r="K422" s="1001" t="s">
        <v>3135</v>
      </c>
      <c r="L422" s="1002"/>
    </row>
    <row r="423" spans="1:13" s="149" customFormat="1" ht="12.75">
      <c r="A423" s="266"/>
      <c r="B423" s="811"/>
      <c r="C423" s="630" t="s">
        <v>3477</v>
      </c>
      <c r="D423" s="830" t="s">
        <v>3033</v>
      </c>
      <c r="E423" s="809"/>
      <c r="F423" s="359"/>
      <c r="G423" s="177">
        <v>499724.52</v>
      </c>
      <c r="H423" s="177">
        <v>442464.57</v>
      </c>
      <c r="I423" s="219"/>
      <c r="J423" s="219"/>
      <c r="K423" s="675"/>
      <c r="L423" s="675"/>
    </row>
    <row r="424" spans="1:13" s="149" customFormat="1">
      <c r="A424" s="266"/>
      <c r="B424" s="660"/>
      <c r="C424" s="336"/>
      <c r="D424" s="220"/>
      <c r="E424" s="418">
        <f>SUM(E419:E423)</f>
        <v>330.72</v>
      </c>
      <c r="F424" s="266"/>
      <c r="G424" s="494">
        <f>SUM(G422:G423)</f>
        <v>1810434.52</v>
      </c>
      <c r="H424" s="178">
        <f>SUM(H422:H423)</f>
        <v>1515608.02</v>
      </c>
      <c r="I424" s="220"/>
      <c r="J424" s="219"/>
      <c r="K424" s="1016"/>
      <c r="L424" s="1017"/>
    </row>
    <row r="425" spans="1:13" s="149" customFormat="1">
      <c r="A425" s="220"/>
      <c r="B425" s="660"/>
      <c r="C425" s="336"/>
      <c r="D425" s="220"/>
      <c r="E425" s="417"/>
      <c r="F425" s="220"/>
      <c r="G425" s="494"/>
      <c r="H425" s="170"/>
      <c r="I425" s="220"/>
      <c r="J425" s="219"/>
      <c r="K425" s="518"/>
      <c r="L425" s="517"/>
    </row>
    <row r="426" spans="1:13">
      <c r="A426" s="220"/>
      <c r="B426" s="495"/>
      <c r="C426" s="654" t="s">
        <v>1682</v>
      </c>
      <c r="D426" s="722"/>
      <c r="E426" s="730"/>
      <c r="F426" s="722"/>
      <c r="G426" s="356"/>
      <c r="H426" s="356"/>
      <c r="I426" s="722"/>
      <c r="J426" s="219"/>
      <c r="K426" s="203"/>
      <c r="L426" s="203"/>
    </row>
    <row r="427" spans="1:13">
      <c r="A427" s="220"/>
      <c r="B427" s="831" t="s">
        <v>1</v>
      </c>
      <c r="C427" s="220" t="s">
        <v>2</v>
      </c>
      <c r="D427" s="726" t="s">
        <v>3</v>
      </c>
      <c r="E427" s="407" t="s">
        <v>4</v>
      </c>
      <c r="F427" s="726" t="s">
        <v>5</v>
      </c>
      <c r="G427" s="410" t="s">
        <v>6</v>
      </c>
      <c r="H427" s="410" t="s">
        <v>7</v>
      </c>
      <c r="I427" s="726" t="s">
        <v>8</v>
      </c>
      <c r="J427" s="974" t="s">
        <v>9</v>
      </c>
      <c r="K427" s="1011" t="s">
        <v>3076</v>
      </c>
      <c r="L427" s="1012"/>
    </row>
    <row r="428" spans="1:13" ht="26.25">
      <c r="A428" s="220"/>
      <c r="B428" s="832" t="s">
        <v>2738</v>
      </c>
      <c r="C428" s="833" t="s">
        <v>1683</v>
      </c>
      <c r="D428" s="571" t="s">
        <v>1445</v>
      </c>
      <c r="E428" s="220">
        <v>148.93</v>
      </c>
      <c r="F428" s="220">
        <v>1936</v>
      </c>
      <c r="G428" s="191">
        <v>69883.14</v>
      </c>
      <c r="H428" s="191">
        <v>0</v>
      </c>
      <c r="I428" s="219">
        <v>38431</v>
      </c>
      <c r="J428" s="974">
        <v>38712</v>
      </c>
      <c r="K428" s="1011" t="s">
        <v>3125</v>
      </c>
      <c r="L428" s="1012"/>
      <c r="M428" s="204"/>
    </row>
    <row r="429" spans="1:13" ht="26.25">
      <c r="A429" s="220"/>
      <c r="B429" s="832" t="s">
        <v>2739</v>
      </c>
      <c r="C429" s="834" t="s">
        <v>1684</v>
      </c>
      <c r="D429" s="571" t="s">
        <v>1445</v>
      </c>
      <c r="E429" s="266">
        <v>35.99</v>
      </c>
      <c r="F429" s="220">
        <v>1977</v>
      </c>
      <c r="G429" s="191">
        <v>39198.239999999998</v>
      </c>
      <c r="H429" s="191">
        <v>0</v>
      </c>
      <c r="I429" s="219">
        <v>38431</v>
      </c>
      <c r="J429" s="974">
        <v>38712</v>
      </c>
      <c r="K429" s="1011" t="s">
        <v>3126</v>
      </c>
      <c r="L429" s="1012"/>
    </row>
    <row r="430" spans="1:13">
      <c r="A430" s="220"/>
      <c r="B430" s="832"/>
      <c r="C430" s="722"/>
      <c r="D430" s="404"/>
      <c r="E430" s="760">
        <f>SUM(E428:E429)</f>
        <v>184.92000000000002</v>
      </c>
      <c r="F430" s="760"/>
      <c r="G430" s="170">
        <f>SUM(G428:G429)</f>
        <v>109081.38</v>
      </c>
      <c r="H430" s="190">
        <f>SUM(H428:H429)</f>
        <v>0</v>
      </c>
      <c r="I430" s="220"/>
      <c r="J430" s="970"/>
      <c r="K430" s="203"/>
      <c r="L430" s="203"/>
    </row>
    <row r="431" spans="1:13">
      <c r="A431" s="730"/>
      <c r="B431" s="629"/>
      <c r="C431" s="722"/>
      <c r="D431" s="654"/>
      <c r="E431" s="170"/>
      <c r="F431" s="170"/>
      <c r="G431" s="170"/>
      <c r="H431" s="170"/>
      <c r="I431" s="220"/>
      <c r="J431" s="219"/>
      <c r="K431" s="203"/>
      <c r="L431" s="203"/>
    </row>
    <row r="432" spans="1:13">
      <c r="A432" s="730"/>
      <c r="B432" s="629"/>
      <c r="C432" s="654" t="s">
        <v>2255</v>
      </c>
      <c r="D432" s="754"/>
      <c r="E432" s="220"/>
      <c r="F432" s="220"/>
      <c r="G432" s="191"/>
      <c r="H432" s="191"/>
      <c r="I432" s="220"/>
      <c r="J432" s="219"/>
      <c r="K432" s="203"/>
      <c r="L432" s="203"/>
    </row>
    <row r="433" spans="1:12">
      <c r="A433" s="730"/>
      <c r="B433" s="835"/>
      <c r="C433" s="220" t="s">
        <v>2</v>
      </c>
      <c r="D433" s="220" t="s">
        <v>3</v>
      </c>
      <c r="E433" s="407" t="s">
        <v>4</v>
      </c>
      <c r="F433" s="726" t="s">
        <v>5</v>
      </c>
      <c r="G433" s="410" t="s">
        <v>6</v>
      </c>
      <c r="H433" s="707" t="s">
        <v>7</v>
      </c>
      <c r="I433" s="726" t="s">
        <v>8</v>
      </c>
      <c r="J433" s="219" t="s">
        <v>9</v>
      </c>
      <c r="K433" s="1011" t="s">
        <v>3076</v>
      </c>
      <c r="L433" s="1012"/>
    </row>
    <row r="434" spans="1:12">
      <c r="A434" s="730"/>
      <c r="B434" s="836" t="s">
        <v>5763</v>
      </c>
      <c r="C434" s="837" t="s">
        <v>5764</v>
      </c>
      <c r="D434" s="267" t="s">
        <v>5765</v>
      </c>
      <c r="E434" s="729"/>
      <c r="F434" s="722"/>
      <c r="G434" s="323">
        <v>2492785.9</v>
      </c>
      <c r="H434" s="323">
        <v>1076014.2</v>
      </c>
      <c r="I434" s="220"/>
      <c r="J434" s="219"/>
      <c r="K434" s="1011"/>
      <c r="L434" s="1012"/>
    </row>
    <row r="435" spans="1:12">
      <c r="A435" s="730"/>
      <c r="B435" s="680" t="s">
        <v>5766</v>
      </c>
      <c r="C435" s="838" t="s">
        <v>5767</v>
      </c>
      <c r="D435" s="839" t="s">
        <v>5768</v>
      </c>
      <c r="E435" s="840"/>
      <c r="F435" s="841"/>
      <c r="G435" s="708">
        <v>72321</v>
      </c>
      <c r="H435" s="708">
        <v>32965.980000000003</v>
      </c>
      <c r="I435" s="220"/>
      <c r="J435" s="219"/>
      <c r="K435" s="1011"/>
      <c r="L435" s="1012"/>
    </row>
    <row r="436" spans="1:12" ht="26.25">
      <c r="A436" s="730"/>
      <c r="B436" s="680" t="s">
        <v>1721</v>
      </c>
      <c r="C436" s="234" t="s">
        <v>1724</v>
      </c>
      <c r="D436" s="754" t="s">
        <v>1723</v>
      </c>
      <c r="E436" s="265">
        <v>40.020000000000003</v>
      </c>
      <c r="F436" s="220">
        <v>1966</v>
      </c>
      <c r="G436" s="413">
        <v>95630</v>
      </c>
      <c r="H436" s="413">
        <v>0</v>
      </c>
      <c r="I436" s="219">
        <v>38671</v>
      </c>
      <c r="J436" s="219">
        <v>36815</v>
      </c>
      <c r="K436" s="1011" t="s">
        <v>3277</v>
      </c>
      <c r="L436" s="1012"/>
    </row>
    <row r="437" spans="1:12">
      <c r="A437" s="730"/>
      <c r="B437" s="680" t="s">
        <v>6000</v>
      </c>
      <c r="C437" s="234" t="s">
        <v>6001</v>
      </c>
      <c r="D437" s="890" t="s">
        <v>5819</v>
      </c>
      <c r="E437" s="720">
        <v>25.2</v>
      </c>
      <c r="F437" s="408"/>
      <c r="G437" s="413">
        <v>64706.09</v>
      </c>
      <c r="H437" s="413">
        <v>5111.45</v>
      </c>
      <c r="I437" s="414"/>
      <c r="J437" s="414"/>
      <c r="K437" s="887"/>
      <c r="L437" s="888"/>
    </row>
    <row r="438" spans="1:12">
      <c r="A438" s="730"/>
      <c r="B438" s="680" t="s">
        <v>6002</v>
      </c>
      <c r="C438" s="234" t="s">
        <v>6001</v>
      </c>
      <c r="D438" s="890" t="s">
        <v>5819</v>
      </c>
      <c r="E438" s="720">
        <v>9.6</v>
      </c>
      <c r="F438" s="408"/>
      <c r="G438" s="413">
        <v>24649.94</v>
      </c>
      <c r="H438" s="413">
        <v>1947.22</v>
      </c>
      <c r="I438" s="414"/>
      <c r="J438" s="414"/>
      <c r="K438" s="887"/>
      <c r="L438" s="888"/>
    </row>
    <row r="439" spans="1:12">
      <c r="A439" s="730"/>
      <c r="B439" s="680" t="s">
        <v>6003</v>
      </c>
      <c r="C439" s="234" t="s">
        <v>6004</v>
      </c>
      <c r="D439" s="890" t="s">
        <v>5819</v>
      </c>
      <c r="E439" s="720">
        <v>152</v>
      </c>
      <c r="F439" s="408"/>
      <c r="G439" s="413">
        <v>1706701.7</v>
      </c>
      <c r="H439" s="413">
        <v>1610424.75</v>
      </c>
      <c r="I439" s="414"/>
      <c r="J439" s="414"/>
      <c r="K439" s="887"/>
      <c r="L439" s="888"/>
    </row>
    <row r="440" spans="1:12">
      <c r="A440" s="730"/>
      <c r="B440" s="842" t="s">
        <v>22</v>
      </c>
      <c r="C440" s="722"/>
      <c r="D440" s="330"/>
      <c r="E440" s="843">
        <f>SUM(E434:E436)</f>
        <v>40.020000000000003</v>
      </c>
      <c r="F440" s="815"/>
      <c r="G440" s="494">
        <f>SUM(G434:G439)</f>
        <v>4456794.63</v>
      </c>
      <c r="H440" s="494">
        <f>SUM(H434:H439)</f>
        <v>2726463.5999999996</v>
      </c>
      <c r="I440" s="404"/>
      <c r="J440" s="414"/>
      <c r="K440" s="203"/>
      <c r="L440" s="203"/>
    </row>
    <row r="441" spans="1:12">
      <c r="A441" s="844"/>
      <c r="B441" s="845"/>
      <c r="C441" s="222"/>
      <c r="D441" s="222"/>
      <c r="E441" s="846"/>
      <c r="F441" s="846"/>
      <c r="G441" s="230"/>
      <c r="H441" s="230"/>
      <c r="I441" s="976"/>
      <c r="J441" s="222"/>
    </row>
    <row r="442" spans="1:12">
      <c r="A442" s="726" t="s">
        <v>0</v>
      </c>
      <c r="B442" s="602" t="s">
        <v>1</v>
      </c>
      <c r="C442" s="726" t="s">
        <v>2</v>
      </c>
      <c r="D442" s="220" t="s">
        <v>3</v>
      </c>
      <c r="E442" s="220" t="s">
        <v>4</v>
      </c>
      <c r="F442" s="220" t="s">
        <v>5</v>
      </c>
      <c r="G442" s="191" t="s">
        <v>6</v>
      </c>
      <c r="H442" s="191" t="s">
        <v>7</v>
      </c>
      <c r="I442" s="220" t="s">
        <v>8</v>
      </c>
      <c r="J442" s="975" t="s">
        <v>9</v>
      </c>
      <c r="K442" s="1011" t="s">
        <v>3076</v>
      </c>
      <c r="L442" s="1012"/>
    </row>
    <row r="443" spans="1:12">
      <c r="A443" s="404"/>
      <c r="B443" s="847"/>
      <c r="C443" s="848" t="s">
        <v>3613</v>
      </c>
      <c r="D443" s="222"/>
      <c r="E443" s="846"/>
      <c r="F443" s="846"/>
      <c r="G443" s="849"/>
      <c r="H443" s="580"/>
      <c r="I443" s="220"/>
      <c r="J443" s="956"/>
      <c r="K443" s="203"/>
      <c r="L443" s="203"/>
    </row>
    <row r="444" spans="1:12">
      <c r="A444" s="220"/>
      <c r="B444" s="850"/>
      <c r="C444" s="851"/>
      <c r="D444" s="851"/>
      <c r="E444" s="235"/>
      <c r="F444" s="266"/>
      <c r="G444" s="230"/>
      <c r="H444" s="170"/>
      <c r="I444" s="775"/>
      <c r="J444" s="222"/>
    </row>
    <row r="445" spans="1:12" ht="26.25">
      <c r="A445" s="220">
        <v>144</v>
      </c>
      <c r="B445" s="852" t="s">
        <v>1715</v>
      </c>
      <c r="C445" s="250" t="s">
        <v>2205</v>
      </c>
      <c r="D445" s="620" t="s">
        <v>1716</v>
      </c>
      <c r="E445" s="720">
        <v>776.14</v>
      </c>
      <c r="F445" s="404">
        <v>1967</v>
      </c>
      <c r="G445" s="413">
        <v>3855788.5</v>
      </c>
      <c r="H445" s="853">
        <v>0</v>
      </c>
      <c r="I445" s="988">
        <v>37203</v>
      </c>
      <c r="J445" s="219">
        <v>38715</v>
      </c>
      <c r="K445" s="1011" t="s">
        <v>3272</v>
      </c>
      <c r="L445" s="1012"/>
    </row>
    <row r="446" spans="1:12" ht="26.25">
      <c r="A446" s="220">
        <v>145</v>
      </c>
      <c r="B446" s="680" t="s">
        <v>1717</v>
      </c>
      <c r="C446" s="234" t="s">
        <v>1719</v>
      </c>
      <c r="D446" s="787" t="s">
        <v>1716</v>
      </c>
      <c r="E446" s="265">
        <v>75.3</v>
      </c>
      <c r="F446" s="220">
        <v>1967</v>
      </c>
      <c r="G446" s="413">
        <v>19249.14</v>
      </c>
      <c r="H446" s="413">
        <v>0</v>
      </c>
      <c r="I446" s="988">
        <v>38671</v>
      </c>
      <c r="J446" s="414">
        <v>38715</v>
      </c>
      <c r="K446" s="1011" t="s">
        <v>3273</v>
      </c>
      <c r="L446" s="1012"/>
    </row>
    <row r="447" spans="1:12" ht="26.25">
      <c r="A447" s="220"/>
      <c r="B447" s="680" t="s">
        <v>1718</v>
      </c>
      <c r="C447" s="234" t="s">
        <v>1722</v>
      </c>
      <c r="D447" s="732" t="s">
        <v>1720</v>
      </c>
      <c r="E447" s="265">
        <v>205</v>
      </c>
      <c r="F447" s="220">
        <v>1981</v>
      </c>
      <c r="G447" s="413">
        <v>145090.35999999999</v>
      </c>
      <c r="H447" s="413">
        <v>70440.59</v>
      </c>
      <c r="I447" s="988">
        <v>38672</v>
      </c>
      <c r="J447" s="219">
        <v>39035</v>
      </c>
      <c r="K447" s="1011" t="s">
        <v>3274</v>
      </c>
      <c r="L447" s="1012"/>
    </row>
    <row r="448" spans="1:12">
      <c r="A448" s="220"/>
      <c r="B448" s="495" t="s">
        <v>14</v>
      </c>
      <c r="C448" s="573"/>
      <c r="D448" s="490"/>
      <c r="E448" s="854">
        <f>SUM(E445:E447)</f>
        <v>1056.44</v>
      </c>
      <c r="F448" s="775"/>
      <c r="G448" s="246">
        <f>SUM(G445:G447)</f>
        <v>4020128</v>
      </c>
      <c r="H448" s="246">
        <f>SUM(H445:H447)</f>
        <v>70440.59</v>
      </c>
      <c r="I448" s="220"/>
      <c r="J448" s="263"/>
      <c r="K448" s="203"/>
      <c r="L448" s="203"/>
    </row>
    <row r="449" spans="1:12">
      <c r="A449" s="224"/>
      <c r="B449" s="736"/>
      <c r="C449" s="855"/>
      <c r="D449" s="235"/>
      <c r="E449" s="235"/>
      <c r="F449" s="235"/>
      <c r="G449" s="704"/>
      <c r="H449" s="704"/>
      <c r="I449" s="760"/>
      <c r="J449" s="855"/>
    </row>
    <row r="450" spans="1:12">
      <c r="A450" s="844"/>
      <c r="B450" s="770"/>
      <c r="C450" s="723" t="s">
        <v>5450</v>
      </c>
      <c r="D450" s="222"/>
      <c r="E450" s="224"/>
      <c r="F450" s="222"/>
      <c r="G450" s="230"/>
      <c r="H450" s="230"/>
      <c r="I450" s="976"/>
      <c r="J450" s="989"/>
      <c r="K450" s="203"/>
      <c r="L450" s="203"/>
    </row>
    <row r="451" spans="1:12">
      <c r="A451" s="220" t="s">
        <v>0</v>
      </c>
      <c r="B451" s="847"/>
      <c r="C451" s="726" t="s">
        <v>2</v>
      </c>
      <c r="D451" s="220" t="s">
        <v>3</v>
      </c>
      <c r="E451" s="220" t="s">
        <v>4</v>
      </c>
      <c r="F451" s="220" t="s">
        <v>5</v>
      </c>
      <c r="G451" s="191" t="s">
        <v>6</v>
      </c>
      <c r="H451" s="191" t="s">
        <v>7</v>
      </c>
      <c r="I451" s="220" t="s">
        <v>8</v>
      </c>
      <c r="J451" s="219" t="s">
        <v>9</v>
      </c>
      <c r="K451" s="1011" t="s">
        <v>3076</v>
      </c>
      <c r="L451" s="1012"/>
    </row>
    <row r="452" spans="1:12">
      <c r="A452" s="220"/>
      <c r="B452" s="495" t="s">
        <v>1</v>
      </c>
      <c r="C452" s="235" t="s">
        <v>18</v>
      </c>
      <c r="D452" s="855"/>
      <c r="E452" s="856"/>
      <c r="F452" s="855"/>
      <c r="G452" s="857"/>
      <c r="H452" s="857"/>
      <c r="I452" s="855"/>
      <c r="J452" s="815"/>
      <c r="K452" s="203"/>
      <c r="L452" s="203"/>
    </row>
    <row r="453" spans="1:12" ht="26.25">
      <c r="A453" s="404">
        <v>146</v>
      </c>
      <c r="B453" s="858" t="s">
        <v>1879</v>
      </c>
      <c r="C453" s="250" t="s">
        <v>1881</v>
      </c>
      <c r="D453" s="795" t="s">
        <v>1882</v>
      </c>
      <c r="E453" s="404">
        <v>238.89</v>
      </c>
      <c r="F453" s="760">
        <v>1935</v>
      </c>
      <c r="G453" s="641">
        <v>514156.66</v>
      </c>
      <c r="H453" s="642">
        <v>0</v>
      </c>
      <c r="I453" s="414">
        <v>37123</v>
      </c>
      <c r="J453" s="414">
        <v>38715</v>
      </c>
      <c r="K453" s="1011" t="s">
        <v>3275</v>
      </c>
      <c r="L453" s="1012"/>
    </row>
    <row r="454" spans="1:12">
      <c r="A454" s="758">
        <v>147</v>
      </c>
      <c r="B454" s="495" t="s">
        <v>1880</v>
      </c>
      <c r="C454" s="250" t="s">
        <v>6005</v>
      </c>
      <c r="D454" s="795" t="s">
        <v>1883</v>
      </c>
      <c r="E454" s="404">
        <v>92.5</v>
      </c>
      <c r="F454" s="760">
        <v>1963</v>
      </c>
      <c r="G454" s="415">
        <v>216406</v>
      </c>
      <c r="H454" s="642">
        <v>134051.19</v>
      </c>
      <c r="I454" s="219">
        <v>37131</v>
      </c>
      <c r="J454" s="219">
        <v>38968</v>
      </c>
      <c r="K454" s="1011" t="s">
        <v>3276</v>
      </c>
      <c r="L454" s="1012"/>
    </row>
    <row r="455" spans="1:12" ht="26.25">
      <c r="A455" s="758"/>
      <c r="B455" s="495" t="s">
        <v>1697</v>
      </c>
      <c r="C455" s="234" t="s">
        <v>2225</v>
      </c>
      <c r="D455" s="795" t="s">
        <v>1599</v>
      </c>
      <c r="E455" s="220">
        <v>170.26</v>
      </c>
      <c r="F455" s="760">
        <v>1972</v>
      </c>
      <c r="G455" s="641">
        <v>807784.22</v>
      </c>
      <c r="H455" s="642">
        <v>0</v>
      </c>
      <c r="I455" s="219"/>
      <c r="J455" s="219"/>
      <c r="K455" s="1011"/>
      <c r="L455" s="1010"/>
    </row>
    <row r="456" spans="1:12">
      <c r="A456" s="758"/>
      <c r="B456" s="495" t="s">
        <v>4139</v>
      </c>
      <c r="C456" s="250" t="s">
        <v>4143</v>
      </c>
      <c r="D456" s="795" t="s">
        <v>4138</v>
      </c>
      <c r="E456" s="404">
        <v>75.959999999999994</v>
      </c>
      <c r="F456" s="760">
        <v>1987</v>
      </c>
      <c r="G456" s="415">
        <v>781382.55</v>
      </c>
      <c r="H456" s="642">
        <v>0</v>
      </c>
      <c r="I456" s="219"/>
      <c r="J456" s="219">
        <v>42041</v>
      </c>
      <c r="K456" s="1011" t="s">
        <v>4142</v>
      </c>
      <c r="L456" s="1010"/>
    </row>
    <row r="457" spans="1:12">
      <c r="A457" s="758"/>
      <c r="B457" s="495" t="s">
        <v>4140</v>
      </c>
      <c r="C457" s="250" t="s">
        <v>20</v>
      </c>
      <c r="D457" s="795" t="s">
        <v>4173</v>
      </c>
      <c r="E457" s="404">
        <v>68.680000000000007</v>
      </c>
      <c r="F457" s="760">
        <v>1986</v>
      </c>
      <c r="G457" s="415">
        <v>300142.8</v>
      </c>
      <c r="H457" s="642">
        <v>80642.399999999994</v>
      </c>
      <c r="I457" s="219"/>
      <c r="J457" s="219">
        <v>42027</v>
      </c>
      <c r="K457" s="1011" t="s">
        <v>4145</v>
      </c>
      <c r="L457" s="1010"/>
    </row>
    <row r="458" spans="1:12">
      <c r="A458" s="758"/>
      <c r="B458" s="495" t="s">
        <v>4149</v>
      </c>
      <c r="C458" s="250" t="s">
        <v>4141</v>
      </c>
      <c r="D458" s="795" t="s">
        <v>4144</v>
      </c>
      <c r="E458" s="404">
        <v>131.44999999999999</v>
      </c>
      <c r="F458" s="760">
        <v>1980</v>
      </c>
      <c r="G458" s="415">
        <v>402670.89</v>
      </c>
      <c r="H458" s="642">
        <v>0</v>
      </c>
      <c r="I458" s="219"/>
      <c r="J458" s="219">
        <v>42034</v>
      </c>
      <c r="K458" s="1011" t="s">
        <v>4146</v>
      </c>
      <c r="L458" s="1010"/>
    </row>
    <row r="459" spans="1:12" ht="23.25" customHeight="1">
      <c r="A459" s="220"/>
      <c r="B459" s="721" t="s">
        <v>4148</v>
      </c>
      <c r="C459" s="762" t="s">
        <v>4147</v>
      </c>
      <c r="D459" s="859" t="s">
        <v>4151</v>
      </c>
      <c r="E459" s="729">
        <v>55.4</v>
      </c>
      <c r="F459" s="729">
        <v>1970</v>
      </c>
      <c r="G459" s="323">
        <v>26460.15</v>
      </c>
      <c r="H459" s="323">
        <v>0</v>
      </c>
      <c r="I459" s="220"/>
      <c r="J459" s="219">
        <v>42325</v>
      </c>
      <c r="K459" s="1011" t="s">
        <v>4150</v>
      </c>
      <c r="L459" s="1012"/>
    </row>
    <row r="460" spans="1:12" ht="23.25" customHeight="1">
      <c r="A460" s="220"/>
      <c r="B460" s="721" t="s">
        <v>6006</v>
      </c>
      <c r="C460" s="892" t="s">
        <v>5187</v>
      </c>
      <c r="D460" s="893" t="s">
        <v>6007</v>
      </c>
      <c r="E460" s="843">
        <v>73.14</v>
      </c>
      <c r="F460" s="894"/>
      <c r="G460" s="895">
        <v>17728.7</v>
      </c>
      <c r="H460" s="895"/>
      <c r="I460" s="220"/>
      <c r="J460" s="219"/>
      <c r="K460" s="887"/>
      <c r="L460" s="888"/>
    </row>
    <row r="461" spans="1:12">
      <c r="A461" s="758"/>
      <c r="B461" s="781" t="s">
        <v>14</v>
      </c>
      <c r="C461" s="860"/>
      <c r="D461" s="861"/>
      <c r="E461" s="404">
        <f>SUM(E453:E460)</f>
        <v>906.28</v>
      </c>
      <c r="F461" s="760"/>
      <c r="G461" s="246">
        <f>SUM(G453:G460)</f>
        <v>3066731.9699999997</v>
      </c>
      <c r="H461" s="246">
        <f>SUM(H453:H459)</f>
        <v>214693.59</v>
      </c>
      <c r="I461" s="220"/>
      <c r="J461" s="722"/>
      <c r="K461" s="1023"/>
      <c r="L461" s="1010"/>
    </row>
    <row r="462" spans="1:12">
      <c r="A462" s="220"/>
      <c r="B462" s="495"/>
      <c r="C462" s="722"/>
      <c r="D462" s="754"/>
      <c r="E462" s="220"/>
      <c r="F462" s="220"/>
      <c r="G462" s="170"/>
      <c r="H462" s="170"/>
      <c r="I462" s="220"/>
      <c r="J462" s="722"/>
      <c r="K462" s="674"/>
      <c r="L462" s="674"/>
    </row>
    <row r="463" spans="1:12">
      <c r="A463" s="220"/>
      <c r="B463" s="495"/>
      <c r="C463" s="722"/>
      <c r="D463" s="754"/>
      <c r="E463" s="220"/>
      <c r="F463" s="220"/>
      <c r="G463" s="170"/>
      <c r="H463" s="170"/>
      <c r="I463" s="220"/>
      <c r="J463" s="722"/>
      <c r="K463" s="674"/>
      <c r="L463" s="674"/>
    </row>
    <row r="464" spans="1:12">
      <c r="A464" s="220"/>
      <c r="B464" s="495"/>
      <c r="C464" s="661" t="s">
        <v>2243</v>
      </c>
      <c r="D464" s="862"/>
      <c r="E464" s="730"/>
      <c r="F464" s="220"/>
      <c r="G464" s="356"/>
      <c r="H464" s="356"/>
      <c r="I464" s="220"/>
      <c r="J464" s="219"/>
      <c r="K464" s="203"/>
      <c r="L464" s="203"/>
    </row>
    <row r="465" spans="1:12">
      <c r="A465" s="220" t="s">
        <v>0</v>
      </c>
      <c r="B465" s="863"/>
      <c r="C465" s="220" t="s">
        <v>2</v>
      </c>
      <c r="D465" s="864"/>
      <c r="E465" s="220" t="s">
        <v>4</v>
      </c>
      <c r="F465" s="220" t="s">
        <v>5</v>
      </c>
      <c r="G465" s="191" t="s">
        <v>6</v>
      </c>
      <c r="H465" s="191" t="s">
        <v>7</v>
      </c>
      <c r="I465" s="220" t="s">
        <v>2359</v>
      </c>
      <c r="J465" s="219" t="s">
        <v>9</v>
      </c>
      <c r="K465" s="1011" t="s">
        <v>3076</v>
      </c>
      <c r="L465" s="1012"/>
    </row>
    <row r="466" spans="1:12" ht="39">
      <c r="A466" s="571">
        <v>148</v>
      </c>
      <c r="B466" s="865" t="s">
        <v>2003</v>
      </c>
      <c r="C466" s="250" t="s">
        <v>2006</v>
      </c>
      <c r="D466" s="866" t="s">
        <v>2004</v>
      </c>
      <c r="E466" s="867">
        <v>276.33</v>
      </c>
      <c r="F466" s="868">
        <v>1936</v>
      </c>
      <c r="G466" s="434">
        <v>186513.87</v>
      </c>
      <c r="H466" s="436">
        <v>0</v>
      </c>
      <c r="I466" s="414">
        <v>36986</v>
      </c>
      <c r="J466" s="999">
        <v>39001</v>
      </c>
      <c r="K466" s="1021" t="s">
        <v>3267</v>
      </c>
      <c r="L466" s="1022"/>
    </row>
    <row r="467" spans="1:12" ht="26.25">
      <c r="A467" s="868">
        <v>149</v>
      </c>
      <c r="B467" s="563" t="s">
        <v>2005</v>
      </c>
      <c r="C467" s="234" t="s">
        <v>2009</v>
      </c>
      <c r="D467" s="869" t="s">
        <v>2007</v>
      </c>
      <c r="E467" s="265">
        <v>81.28</v>
      </c>
      <c r="F467" s="220">
        <v>1984</v>
      </c>
      <c r="G467" s="322">
        <v>45515.95</v>
      </c>
      <c r="H467" s="415">
        <v>0</v>
      </c>
      <c r="I467" s="219">
        <v>37131</v>
      </c>
      <c r="J467" s="414">
        <v>39001</v>
      </c>
      <c r="K467" s="1011" t="s">
        <v>3269</v>
      </c>
      <c r="L467" s="1012"/>
    </row>
    <row r="468" spans="1:12" ht="26.25">
      <c r="A468" s="571">
        <v>150</v>
      </c>
      <c r="B468" s="563" t="s">
        <v>2008</v>
      </c>
      <c r="C468" s="234" t="s">
        <v>2011</v>
      </c>
      <c r="D468" s="869" t="s">
        <v>2007</v>
      </c>
      <c r="E468" s="265">
        <v>36.6</v>
      </c>
      <c r="F468" s="220">
        <v>1939</v>
      </c>
      <c r="G468" s="322">
        <v>9170</v>
      </c>
      <c r="H468" s="322">
        <v>0</v>
      </c>
      <c r="I468" s="219">
        <v>37131</v>
      </c>
      <c r="J468" s="219">
        <v>38715</v>
      </c>
      <c r="K468" s="1011" t="s">
        <v>3270</v>
      </c>
      <c r="L468" s="1012"/>
    </row>
    <row r="469" spans="1:12" ht="26.25">
      <c r="A469" s="571">
        <v>151</v>
      </c>
      <c r="B469" s="563" t="s">
        <v>2010</v>
      </c>
      <c r="C469" s="234" t="s">
        <v>2011</v>
      </c>
      <c r="D469" s="869" t="s">
        <v>2007</v>
      </c>
      <c r="E469" s="265">
        <v>8.41</v>
      </c>
      <c r="F469" s="220">
        <v>1984</v>
      </c>
      <c r="G469" s="322">
        <v>28003.87</v>
      </c>
      <c r="H469" s="322">
        <v>0</v>
      </c>
      <c r="I469" s="219">
        <v>37131</v>
      </c>
      <c r="J469" s="219">
        <v>38715</v>
      </c>
      <c r="K469" s="1011" t="s">
        <v>3271</v>
      </c>
      <c r="L469" s="1012"/>
    </row>
    <row r="470" spans="1:12" ht="26.25">
      <c r="A470" s="571">
        <v>152</v>
      </c>
      <c r="B470" s="563" t="s">
        <v>2012</v>
      </c>
      <c r="C470" s="234" t="s">
        <v>2013</v>
      </c>
      <c r="D470" s="869" t="s">
        <v>2007</v>
      </c>
      <c r="E470" s="265">
        <v>82</v>
      </c>
      <c r="F470" s="220">
        <v>1935</v>
      </c>
      <c r="G470" s="322">
        <v>410277.59</v>
      </c>
      <c r="H470" s="870">
        <v>0</v>
      </c>
      <c r="I470" s="975">
        <v>37124</v>
      </c>
      <c r="J470" s="975">
        <v>38715</v>
      </c>
      <c r="K470" s="1011" t="s">
        <v>3268</v>
      </c>
      <c r="L470" s="1012"/>
    </row>
    <row r="471" spans="1:12">
      <c r="A471" s="758"/>
      <c r="B471" s="736" t="s">
        <v>14</v>
      </c>
      <c r="C471" s="722"/>
      <c r="D471" s="861"/>
      <c r="E471" s="720">
        <f>SUM(E466:E470)</f>
        <v>484.62000000000006</v>
      </c>
      <c r="F471" s="760"/>
      <c r="G471" s="246">
        <f>SUM(G466:G470)</f>
        <v>679481.28</v>
      </c>
      <c r="H471" s="191">
        <v>0</v>
      </c>
      <c r="I471" s="722"/>
      <c r="J471" s="219"/>
      <c r="K471" s="308"/>
      <c r="L471" s="203"/>
    </row>
    <row r="472" spans="1:12">
      <c r="A472" s="220"/>
      <c r="B472" s="495"/>
      <c r="C472" s="722"/>
      <c r="D472" s="754"/>
      <c r="E472" s="265"/>
      <c r="F472" s="220"/>
      <c r="G472" s="170"/>
      <c r="H472" s="191"/>
      <c r="I472" s="722"/>
      <c r="J472" s="219"/>
      <c r="K472" s="203"/>
      <c r="L472" s="203"/>
    </row>
    <row r="473" spans="1:12">
      <c r="A473" s="220"/>
      <c r="B473" s="629"/>
      <c r="C473" s="1030" t="s">
        <v>2249</v>
      </c>
      <c r="D473" s="1031"/>
      <c r="E473" s="730"/>
      <c r="F473" s="722"/>
      <c r="G473" s="356"/>
      <c r="H473" s="356"/>
      <c r="I473" s="220"/>
      <c r="J473" s="219"/>
      <c r="K473" s="203"/>
      <c r="L473" s="203"/>
    </row>
    <row r="474" spans="1:12">
      <c r="A474" s="220"/>
      <c r="B474" s="629"/>
      <c r="C474" s="220" t="s">
        <v>18</v>
      </c>
      <c r="D474" s="722"/>
      <c r="E474" s="730"/>
      <c r="F474" s="722"/>
      <c r="G474" s="356"/>
      <c r="H474" s="356"/>
      <c r="I474" s="220" t="s">
        <v>8</v>
      </c>
      <c r="J474" s="219" t="s">
        <v>9</v>
      </c>
      <c r="K474" s="1020" t="s">
        <v>3076</v>
      </c>
      <c r="L474" s="1020"/>
    </row>
    <row r="475" spans="1:12">
      <c r="A475" s="220"/>
      <c r="B475" s="721" t="s">
        <v>1419</v>
      </c>
      <c r="C475" s="871" t="s">
        <v>2324</v>
      </c>
      <c r="D475" s="267" t="s">
        <v>3263</v>
      </c>
      <c r="E475" s="729">
        <v>478.4</v>
      </c>
      <c r="F475" s="722"/>
      <c r="G475" s="323">
        <v>1038772.99</v>
      </c>
      <c r="H475" s="323">
        <v>63447.72</v>
      </c>
      <c r="I475" s="220"/>
      <c r="J475" s="219">
        <v>40501</v>
      </c>
      <c r="K475" s="1020" t="s">
        <v>3265</v>
      </c>
      <c r="L475" s="1020"/>
    </row>
    <row r="476" spans="1:12" ht="26.25">
      <c r="A476" s="220">
        <v>153</v>
      </c>
      <c r="B476" s="495" t="s">
        <v>2077</v>
      </c>
      <c r="C476" s="234" t="s">
        <v>2078</v>
      </c>
      <c r="D476" s="754" t="s">
        <v>2079</v>
      </c>
      <c r="E476" s="220">
        <v>180.1</v>
      </c>
      <c r="F476" s="220">
        <v>1990</v>
      </c>
      <c r="G476" s="191">
        <v>3464093.97</v>
      </c>
      <c r="H476" s="191">
        <v>1885175.98</v>
      </c>
      <c r="I476" s="219">
        <v>37119</v>
      </c>
      <c r="J476" s="965">
        <v>41470</v>
      </c>
      <c r="K476" s="1020" t="s">
        <v>3266</v>
      </c>
      <c r="L476" s="1020"/>
    </row>
    <row r="477" spans="1:12">
      <c r="A477" s="730"/>
      <c r="B477" s="500" t="s">
        <v>348</v>
      </c>
      <c r="C477" s="722"/>
      <c r="D477" s="872"/>
      <c r="E477" s="417"/>
      <c r="F477" s="206"/>
      <c r="G477" s="1000">
        <f>SUM(G475:G476)</f>
        <v>4502866.96</v>
      </c>
      <c r="H477" s="1000">
        <f>SUM(H475:H476)</f>
        <v>1948623.7</v>
      </c>
      <c r="I477" s="722"/>
      <c r="J477" s="722"/>
      <c r="K477" s="203"/>
      <c r="L477" s="203"/>
    </row>
    <row r="478" spans="1:12">
      <c r="A478" s="730"/>
      <c r="B478" s="629"/>
      <c r="C478" s="268"/>
      <c r="D478" s="722"/>
      <c r="E478" s="582"/>
      <c r="F478" s="722"/>
      <c r="G478" s="323"/>
      <c r="H478" s="323"/>
      <c r="I478" s="722"/>
      <c r="J478" s="722"/>
      <c r="K478" s="203"/>
      <c r="L478" s="203"/>
    </row>
    <row r="479" spans="1:12">
      <c r="C479" s="127"/>
      <c r="D479" s="204"/>
      <c r="E479" s="94"/>
      <c r="F479" s="204"/>
      <c r="G479" s="199"/>
      <c r="H479" s="199"/>
      <c r="I479" s="204"/>
    </row>
    <row r="480" spans="1:12">
      <c r="E480" s="416"/>
    </row>
  </sheetData>
  <mergeCells count="230">
    <mergeCell ref="K12:L12"/>
    <mergeCell ref="K21:L21"/>
    <mergeCell ref="K8:L8"/>
    <mergeCell ref="K20:L20"/>
    <mergeCell ref="K14:L14"/>
    <mergeCell ref="K22:L22"/>
    <mergeCell ref="K35:L35"/>
    <mergeCell ref="K28:L28"/>
    <mergeCell ref="K23:L23"/>
    <mergeCell ref="K24:L24"/>
    <mergeCell ref="K26:L26"/>
    <mergeCell ref="K29:L29"/>
    <mergeCell ref="K30:L30"/>
    <mergeCell ref="K10:L10"/>
    <mergeCell ref="K11:L11"/>
    <mergeCell ref="K19:L19"/>
    <mergeCell ref="K15:L15"/>
    <mergeCell ref="K13:L13"/>
    <mergeCell ref="K25:L25"/>
    <mergeCell ref="K344:L344"/>
    <mergeCell ref="K308:L308"/>
    <mergeCell ref="K339:L339"/>
    <mergeCell ref="K316:L316"/>
    <mergeCell ref="K315:L315"/>
    <mergeCell ref="K310:L310"/>
    <mergeCell ref="K337:L337"/>
    <mergeCell ref="K281:L281"/>
    <mergeCell ref="K101:L101"/>
    <mergeCell ref="K276:L276"/>
    <mergeCell ref="K280:L280"/>
    <mergeCell ref="K294:L294"/>
    <mergeCell ref="K282:L282"/>
    <mergeCell ref="K118:L118"/>
    <mergeCell ref="K290:L290"/>
    <mergeCell ref="K152:L152"/>
    <mergeCell ref="K159:L159"/>
    <mergeCell ref="K272:L272"/>
    <mergeCell ref="K157:L157"/>
    <mergeCell ref="K209:L209"/>
    <mergeCell ref="K283:L283"/>
    <mergeCell ref="K295:L295"/>
    <mergeCell ref="K292:L292"/>
    <mergeCell ref="K289:L289"/>
    <mergeCell ref="K89:L89"/>
    <mergeCell ref="K77:L77"/>
    <mergeCell ref="K76:L76"/>
    <mergeCell ref="K78:L78"/>
    <mergeCell ref="K74:L74"/>
    <mergeCell ref="K75:L75"/>
    <mergeCell ref="K64:L64"/>
    <mergeCell ref="K79:L79"/>
    <mergeCell ref="K68:L68"/>
    <mergeCell ref="K65:L65"/>
    <mergeCell ref="K49:L49"/>
    <mergeCell ref="K43:L43"/>
    <mergeCell ref="K60:L60"/>
    <mergeCell ref="K88:L88"/>
    <mergeCell ref="K87:L87"/>
    <mergeCell ref="K70:L70"/>
    <mergeCell ref="K85:L85"/>
    <mergeCell ref="K27:L27"/>
    <mergeCell ref="K41:L41"/>
    <mergeCell ref="K48:L48"/>
    <mergeCell ref="K36:L36"/>
    <mergeCell ref="K56:L56"/>
    <mergeCell ref="K55:L55"/>
    <mergeCell ref="K305:L305"/>
    <mergeCell ref="K340:L340"/>
    <mergeCell ref="K273:L273"/>
    <mergeCell ref="K300:L300"/>
    <mergeCell ref="K297:L297"/>
    <mergeCell ref="K298:L298"/>
    <mergeCell ref="K158:L158"/>
    <mergeCell ref="K313:L313"/>
    <mergeCell ref="K314:L314"/>
    <mergeCell ref="K274:L274"/>
    <mergeCell ref="K275:L275"/>
    <mergeCell ref="K200:L200"/>
    <mergeCell ref="K197:L197"/>
    <mergeCell ref="K199:L199"/>
    <mergeCell ref="K288:L288"/>
    <mergeCell ref="K278:L278"/>
    <mergeCell ref="K264:L264"/>
    <mergeCell ref="K284:L284"/>
    <mergeCell ref="K277:L277"/>
    <mergeCell ref="K259:L259"/>
    <mergeCell ref="K260:L260"/>
    <mergeCell ref="K261:L261"/>
    <mergeCell ref="K263:L263"/>
    <mergeCell ref="K266:L266"/>
    <mergeCell ref="C473:D473"/>
    <mergeCell ref="K291:L291"/>
    <mergeCell ref="K304:L304"/>
    <mergeCell ref="K317:L317"/>
    <mergeCell ref="K318:L318"/>
    <mergeCell ref="K319:L319"/>
    <mergeCell ref="K442:L442"/>
    <mergeCell ref="K445:L445"/>
    <mergeCell ref="K350:L350"/>
    <mergeCell ref="K357:L357"/>
    <mergeCell ref="K309:L309"/>
    <mergeCell ref="K293:L293"/>
    <mergeCell ref="C416:G416"/>
    <mergeCell ref="K338:L338"/>
    <mergeCell ref="K342:L342"/>
    <mergeCell ref="K341:L341"/>
    <mergeCell ref="K359:L359"/>
    <mergeCell ref="K355:L355"/>
    <mergeCell ref="K349:L349"/>
    <mergeCell ref="K348:L348"/>
    <mergeCell ref="K354:L354"/>
    <mergeCell ref="K346:L346"/>
    <mergeCell ref="K345:L345"/>
    <mergeCell ref="K356:L356"/>
    <mergeCell ref="K107:L107"/>
    <mergeCell ref="K129:L129"/>
    <mergeCell ref="K279:L279"/>
    <mergeCell ref="K108:L108"/>
    <mergeCell ref="K110:L110"/>
    <mergeCell ref="K143:L143"/>
    <mergeCell ref="K127:L127"/>
    <mergeCell ref="K109:L109"/>
    <mergeCell ref="K271:L271"/>
    <mergeCell ref="K128:L128"/>
    <mergeCell ref="K130:L130"/>
    <mergeCell ref="K119:L119"/>
    <mergeCell ref="K136:L136"/>
    <mergeCell ref="K135:L135"/>
    <mergeCell ref="K116:L116"/>
    <mergeCell ref="K114:L114"/>
    <mergeCell ref="K117:L117"/>
    <mergeCell ref="K115:L115"/>
    <mergeCell ref="K134:L134"/>
    <mergeCell ref="K141:L141"/>
    <mergeCell ref="K198:L198"/>
    <mergeCell ref="K195:L195"/>
    <mergeCell ref="K34:L34"/>
    <mergeCell ref="K33:L33"/>
    <mergeCell ref="K40:L40"/>
    <mergeCell ref="K99:L99"/>
    <mergeCell ref="K98:L98"/>
    <mergeCell ref="K91:L91"/>
    <mergeCell ref="K97:L97"/>
    <mergeCell ref="K92:L92"/>
    <mergeCell ref="K69:L69"/>
    <mergeCell ref="K44:L44"/>
    <mergeCell ref="K50:L50"/>
    <mergeCell ref="K137:L137"/>
    <mergeCell ref="K86:L86"/>
    <mergeCell ref="K100:L100"/>
    <mergeCell ref="K124:L124"/>
    <mergeCell ref="K102:L102"/>
    <mergeCell ref="K142:L142"/>
    <mergeCell ref="K126:L126"/>
    <mergeCell ref="K90:L90"/>
    <mergeCell ref="K42:L42"/>
    <mergeCell ref="K54:L54"/>
    <mergeCell ref="K268:L268"/>
    <mergeCell ref="K285:L285"/>
    <mergeCell ref="K267:L267"/>
    <mergeCell ref="K269:L269"/>
    <mergeCell ref="K262:L262"/>
    <mergeCell ref="K270:L270"/>
    <mergeCell ref="K265:L265"/>
    <mergeCell ref="K286:L286"/>
    <mergeCell ref="K154:L154"/>
    <mergeCell ref="K476:L476"/>
    <mergeCell ref="K465:L465"/>
    <mergeCell ref="K466:L466"/>
    <mergeCell ref="K470:L470"/>
    <mergeCell ref="K467:L467"/>
    <mergeCell ref="K468:L468"/>
    <mergeCell ref="K469:L469"/>
    <mergeCell ref="K446:L446"/>
    <mergeCell ref="K447:L447"/>
    <mergeCell ref="K453:L453"/>
    <mergeCell ref="K451:L451"/>
    <mergeCell ref="K454:L454"/>
    <mergeCell ref="K459:L459"/>
    <mergeCell ref="K475:L475"/>
    <mergeCell ref="K474:L474"/>
    <mergeCell ref="K456:L456"/>
    <mergeCell ref="K461:L461"/>
    <mergeCell ref="K457:L457"/>
    <mergeCell ref="K455:L455"/>
    <mergeCell ref="K458:L458"/>
    <mergeCell ref="K436:L436"/>
    <mergeCell ref="K433:L433"/>
    <mergeCell ref="K435:L435"/>
    <mergeCell ref="K376:L376"/>
    <mergeCell ref="K367:L367"/>
    <mergeCell ref="K366:L366"/>
    <mergeCell ref="K429:L429"/>
    <mergeCell ref="K381:L381"/>
    <mergeCell ref="K434:L434"/>
    <mergeCell ref="K427:L427"/>
    <mergeCell ref="K428:L428"/>
    <mergeCell ref="K424:L424"/>
    <mergeCell ref="K380:L380"/>
    <mergeCell ref="K395:L395"/>
    <mergeCell ref="K392:L392"/>
    <mergeCell ref="K393:L393"/>
    <mergeCell ref="K369:L369"/>
    <mergeCell ref="K422:L422"/>
    <mergeCell ref="K368:L368"/>
    <mergeCell ref="K420:L420"/>
    <mergeCell ref="K296:L296"/>
    <mergeCell ref="K419:L419"/>
    <mergeCell ref="K394:L394"/>
    <mergeCell ref="K375:L375"/>
    <mergeCell ref="K365:L365"/>
    <mergeCell ref="K364:L364"/>
    <mergeCell ref="K301:L301"/>
    <mergeCell ref="K343:L343"/>
    <mergeCell ref="K307:L307"/>
    <mergeCell ref="K306:L306"/>
    <mergeCell ref="K363:L363"/>
    <mergeCell ref="K302:L302"/>
    <mergeCell ref="K336:L336"/>
    <mergeCell ref="K333:L333"/>
    <mergeCell ref="K334:L334"/>
    <mergeCell ref="K335:L335"/>
    <mergeCell ref="K321:L321"/>
    <mergeCell ref="K320:L320"/>
    <mergeCell ref="K303:L303"/>
    <mergeCell ref="K360:L360"/>
    <mergeCell ref="K352:L352"/>
    <mergeCell ref="K358:L358"/>
    <mergeCell ref="K311:L311"/>
    <mergeCell ref="K312:L31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638"/>
  <sheetViews>
    <sheetView tabSelected="1" topLeftCell="A319" zoomScaleNormal="100" workbookViewId="0">
      <selection activeCell="C36" sqref="C36"/>
    </sheetView>
  </sheetViews>
  <sheetFormatPr defaultColWidth="13.140625" defaultRowHeight="15"/>
  <cols>
    <col min="1" max="1" width="3" style="4" customWidth="1"/>
    <col min="2" max="2" width="14.5703125" style="289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71" customWidth="1"/>
    <col min="8" max="8" width="12.5703125" style="71" customWidth="1"/>
    <col min="9" max="9" width="19" customWidth="1"/>
    <col min="12" max="12" width="17.28515625" customWidth="1"/>
  </cols>
  <sheetData>
    <row r="1" spans="1:8">
      <c r="A1" s="1"/>
      <c r="B1" s="2"/>
      <c r="C1" s="1" t="s">
        <v>3850</v>
      </c>
      <c r="D1" s="1"/>
      <c r="E1" s="1"/>
      <c r="F1" s="1"/>
      <c r="G1" s="3" t="s">
        <v>3851</v>
      </c>
      <c r="H1" s="3"/>
    </row>
    <row r="2" spans="1:8">
      <c r="A2" s="7"/>
      <c r="B2" s="304"/>
      <c r="C2" s="203"/>
      <c r="D2" s="203"/>
      <c r="E2" s="117"/>
      <c r="F2" s="203"/>
      <c r="G2" s="277"/>
      <c r="H2" s="277"/>
    </row>
    <row r="3" spans="1:8">
      <c r="A3" s="7"/>
      <c r="B3" s="310"/>
      <c r="C3" s="656" t="s">
        <v>2757</v>
      </c>
      <c r="D3" s="203"/>
      <c r="E3" s="117"/>
      <c r="F3" s="203"/>
      <c r="G3" s="345"/>
      <c r="H3" s="277"/>
    </row>
    <row r="4" spans="1:8">
      <c r="A4" s="13"/>
      <c r="B4" s="200"/>
      <c r="C4" s="7" t="s">
        <v>10</v>
      </c>
      <c r="D4" s="43"/>
      <c r="E4" s="7"/>
      <c r="F4" s="7"/>
      <c r="G4" s="356"/>
      <c r="H4" s="169"/>
    </row>
    <row r="5" spans="1:8">
      <c r="A5" s="13"/>
      <c r="B5" s="58" t="s">
        <v>5275</v>
      </c>
      <c r="C5" s="80" t="s">
        <v>5339</v>
      </c>
      <c r="D5" s="145" t="s">
        <v>1726</v>
      </c>
      <c r="E5" s="36">
        <v>1</v>
      </c>
      <c r="F5" s="36">
        <v>2017</v>
      </c>
      <c r="G5" s="191">
        <v>11900</v>
      </c>
      <c r="H5" s="191">
        <v>0</v>
      </c>
    </row>
    <row r="6" spans="1:8">
      <c r="A6" s="13"/>
      <c r="B6" s="58" t="s">
        <v>5277</v>
      </c>
      <c r="C6" s="80" t="s">
        <v>5339</v>
      </c>
      <c r="D6" s="145" t="s">
        <v>1726</v>
      </c>
      <c r="E6" s="36">
        <v>1</v>
      </c>
      <c r="F6" s="36">
        <v>2017</v>
      </c>
      <c r="G6" s="191">
        <v>11900</v>
      </c>
      <c r="H6" s="191">
        <v>0</v>
      </c>
    </row>
    <row r="7" spans="1:8" ht="26.25">
      <c r="A7" s="13"/>
      <c r="B7" s="58" t="s">
        <v>5273</v>
      </c>
      <c r="C7" s="81" t="s">
        <v>5338</v>
      </c>
      <c r="D7" s="145" t="s">
        <v>1726</v>
      </c>
      <c r="E7" s="36">
        <v>1</v>
      </c>
      <c r="F7" s="36">
        <v>2017</v>
      </c>
      <c r="G7" s="191">
        <v>29490</v>
      </c>
      <c r="H7" s="191">
        <v>0</v>
      </c>
    </row>
    <row r="8" spans="1:8" ht="26.25">
      <c r="A8" s="13"/>
      <c r="B8" s="58" t="s">
        <v>5274</v>
      </c>
      <c r="C8" s="81" t="s">
        <v>5338</v>
      </c>
      <c r="D8" s="145" t="s">
        <v>1726</v>
      </c>
      <c r="E8" s="36">
        <v>1</v>
      </c>
      <c r="F8" s="36">
        <v>2017</v>
      </c>
      <c r="G8" s="191">
        <v>29490</v>
      </c>
      <c r="H8" s="191">
        <v>0</v>
      </c>
    </row>
    <row r="9" spans="1:8">
      <c r="A9" s="13"/>
      <c r="B9" s="306" t="s">
        <v>5276</v>
      </c>
      <c r="C9" s="198" t="s">
        <v>4655</v>
      </c>
      <c r="D9" s="145" t="s">
        <v>1726</v>
      </c>
      <c r="E9" s="307">
        <v>1</v>
      </c>
      <c r="F9" s="307">
        <v>2017</v>
      </c>
      <c r="G9" s="436">
        <v>13472</v>
      </c>
      <c r="H9" s="436">
        <v>0</v>
      </c>
    </row>
    <row r="10" spans="1:8">
      <c r="A10" s="13"/>
      <c r="B10" s="306" t="s">
        <v>5340</v>
      </c>
      <c r="C10" s="198" t="s">
        <v>4655</v>
      </c>
      <c r="D10" s="145" t="s">
        <v>1726</v>
      </c>
      <c r="E10" s="307">
        <v>1</v>
      </c>
      <c r="F10" s="307">
        <v>2017</v>
      </c>
      <c r="G10" s="436">
        <v>13472</v>
      </c>
      <c r="H10" s="436">
        <v>0</v>
      </c>
    </row>
    <row r="11" spans="1:8">
      <c r="A11" s="13"/>
      <c r="B11" s="58" t="s">
        <v>5337</v>
      </c>
      <c r="C11" s="80" t="s">
        <v>4858</v>
      </c>
      <c r="D11" s="145" t="s">
        <v>1726</v>
      </c>
      <c r="E11" s="36">
        <v>1</v>
      </c>
      <c r="F11" s="36">
        <v>2017</v>
      </c>
      <c r="G11" s="191">
        <v>40080</v>
      </c>
      <c r="H11" s="191">
        <v>38076</v>
      </c>
    </row>
    <row r="12" spans="1:8">
      <c r="A12" s="13"/>
      <c r="B12" s="200" t="s">
        <v>34</v>
      </c>
      <c r="C12" s="51" t="s">
        <v>35</v>
      </c>
      <c r="D12" s="48"/>
      <c r="E12" s="39"/>
      <c r="F12" s="7">
        <v>2009</v>
      </c>
      <c r="G12" s="169">
        <v>26720</v>
      </c>
      <c r="H12" s="169">
        <v>0</v>
      </c>
    </row>
    <row r="13" spans="1:8">
      <c r="A13" s="7">
        <v>2</v>
      </c>
      <c r="B13" s="8" t="s">
        <v>2763</v>
      </c>
      <c r="C13" s="43" t="s">
        <v>28</v>
      </c>
      <c r="D13" s="43" t="s">
        <v>21</v>
      </c>
      <c r="E13" s="7"/>
      <c r="F13" s="7">
        <v>2006</v>
      </c>
      <c r="G13" s="169">
        <v>27640.98</v>
      </c>
      <c r="H13" s="169">
        <v>0</v>
      </c>
    </row>
    <row r="14" spans="1:8">
      <c r="A14" s="7"/>
      <c r="B14" s="200" t="s">
        <v>4132</v>
      </c>
      <c r="C14" s="44" t="s">
        <v>30</v>
      </c>
      <c r="D14" s="43" t="s">
        <v>21</v>
      </c>
      <c r="E14" s="7"/>
      <c r="F14" s="7">
        <v>2001</v>
      </c>
      <c r="G14" s="169">
        <v>40320</v>
      </c>
      <c r="H14" s="169">
        <v>0</v>
      </c>
    </row>
    <row r="15" spans="1:8">
      <c r="A15" s="7"/>
      <c r="B15" s="200" t="s">
        <v>4133</v>
      </c>
      <c r="C15" s="46" t="s">
        <v>32</v>
      </c>
      <c r="D15" s="43" t="s">
        <v>21</v>
      </c>
      <c r="E15" s="7"/>
      <c r="F15" s="7">
        <v>2001</v>
      </c>
      <c r="G15" s="169">
        <v>23032.87</v>
      </c>
      <c r="H15" s="169">
        <v>0</v>
      </c>
    </row>
    <row r="16" spans="1:8">
      <c r="A16" s="7"/>
      <c r="B16" s="200" t="s">
        <v>4134</v>
      </c>
      <c r="C16" s="44" t="s">
        <v>31</v>
      </c>
      <c r="D16" s="43" t="s">
        <v>21</v>
      </c>
      <c r="E16" s="7"/>
      <c r="F16" s="7">
        <v>2005</v>
      </c>
      <c r="G16" s="169">
        <v>57500</v>
      </c>
      <c r="H16" s="169">
        <v>0</v>
      </c>
    </row>
    <row r="17" spans="1:8">
      <c r="A17" s="7"/>
      <c r="B17" s="403" t="s">
        <v>2263</v>
      </c>
      <c r="C17" s="43" t="s">
        <v>2264</v>
      </c>
      <c r="D17" s="43" t="s">
        <v>21</v>
      </c>
      <c r="E17" s="7"/>
      <c r="F17" s="7">
        <v>2011</v>
      </c>
      <c r="G17" s="181">
        <v>30690</v>
      </c>
      <c r="H17" s="169">
        <v>0</v>
      </c>
    </row>
    <row r="18" spans="1:8" ht="26.25">
      <c r="A18" s="7"/>
      <c r="B18" s="200" t="s">
        <v>2762</v>
      </c>
      <c r="C18" s="272" t="s">
        <v>2758</v>
      </c>
      <c r="D18" s="43" t="s">
        <v>21</v>
      </c>
      <c r="E18" s="7"/>
      <c r="F18" s="39">
        <v>2012</v>
      </c>
      <c r="G18" s="169">
        <v>27300</v>
      </c>
      <c r="H18" s="181">
        <v>0</v>
      </c>
    </row>
    <row r="19" spans="1:8" ht="26.25">
      <c r="A19" s="7"/>
      <c r="B19" s="200" t="s">
        <v>4135</v>
      </c>
      <c r="C19" s="114" t="s">
        <v>2758</v>
      </c>
      <c r="D19" s="43" t="s">
        <v>21</v>
      </c>
      <c r="E19" s="7"/>
      <c r="F19" s="39">
        <v>2012</v>
      </c>
      <c r="G19" s="169">
        <v>27300</v>
      </c>
      <c r="H19" s="181">
        <v>0</v>
      </c>
    </row>
    <row r="20" spans="1:8">
      <c r="A20" s="7"/>
      <c r="B20" s="200" t="s">
        <v>2761</v>
      </c>
      <c r="C20" s="43" t="s">
        <v>2264</v>
      </c>
      <c r="D20" s="43" t="s">
        <v>21</v>
      </c>
      <c r="E20" s="7"/>
      <c r="F20" s="39">
        <v>2012</v>
      </c>
      <c r="G20" s="169">
        <v>17400</v>
      </c>
      <c r="H20" s="181">
        <v>0</v>
      </c>
    </row>
    <row r="21" spans="1:8">
      <c r="A21" s="7"/>
      <c r="B21" s="200" t="s">
        <v>348</v>
      </c>
      <c r="C21" s="43"/>
      <c r="D21" s="43"/>
      <c r="E21" s="7"/>
      <c r="F21" s="7"/>
      <c r="G21" s="874">
        <f>SUM(G5:G20)</f>
        <v>427707.85000000003</v>
      </c>
      <c r="H21" s="874">
        <f>SUM(H5:H20)</f>
        <v>38076</v>
      </c>
    </row>
    <row r="22" spans="1:8">
      <c r="A22" s="7"/>
      <c r="B22" s="8"/>
      <c r="C22" s="454"/>
      <c r="D22" s="43"/>
      <c r="E22" s="9"/>
      <c r="F22" s="9"/>
      <c r="G22" s="170"/>
      <c r="H22" s="9"/>
    </row>
    <row r="23" spans="1:8">
      <c r="A23" s="7"/>
      <c r="B23" s="8"/>
      <c r="C23" s="43"/>
      <c r="D23" s="43"/>
      <c r="E23" s="7"/>
      <c r="F23" s="7"/>
      <c r="G23" s="9"/>
      <c r="H23" s="9"/>
    </row>
    <row r="24" spans="1:8">
      <c r="A24" s="7"/>
      <c r="B24" s="8"/>
      <c r="C24" s="84" t="s">
        <v>2759</v>
      </c>
      <c r="D24" s="84"/>
      <c r="E24" s="7"/>
      <c r="F24" s="7"/>
      <c r="G24" s="9"/>
      <c r="H24" s="9"/>
    </row>
    <row r="25" spans="1:8">
      <c r="A25" s="7"/>
      <c r="B25" s="8" t="s">
        <v>1</v>
      </c>
      <c r="C25" s="7" t="s">
        <v>2</v>
      </c>
      <c r="D25" s="7" t="s">
        <v>3</v>
      </c>
      <c r="E25" s="7" t="s">
        <v>74</v>
      </c>
      <c r="F25" s="7" t="s">
        <v>5</v>
      </c>
      <c r="G25" s="9" t="s">
        <v>6</v>
      </c>
      <c r="H25" s="9" t="s">
        <v>7</v>
      </c>
    </row>
    <row r="26" spans="1:8">
      <c r="A26" s="7"/>
      <c r="B26" s="8"/>
      <c r="C26" s="43" t="s">
        <v>91</v>
      </c>
      <c r="D26" s="43"/>
      <c r="E26" s="7"/>
      <c r="F26" s="7"/>
      <c r="G26" s="9"/>
      <c r="H26" s="9"/>
    </row>
    <row r="27" spans="1:8">
      <c r="A27" s="7"/>
      <c r="B27" s="8" t="s">
        <v>4908</v>
      </c>
      <c r="C27" s="43" t="s">
        <v>5594</v>
      </c>
      <c r="D27" s="43" t="s">
        <v>64</v>
      </c>
      <c r="E27" s="7"/>
      <c r="F27" s="7"/>
      <c r="G27" s="169">
        <v>10910</v>
      </c>
      <c r="H27" s="9">
        <v>0</v>
      </c>
    </row>
    <row r="28" spans="1:8">
      <c r="A28" s="7"/>
      <c r="B28" s="8" t="s">
        <v>4910</v>
      </c>
      <c r="C28" s="43" t="s">
        <v>4909</v>
      </c>
      <c r="D28" s="43" t="s">
        <v>66</v>
      </c>
      <c r="E28" s="7"/>
      <c r="F28" s="7"/>
      <c r="G28" s="169">
        <v>5427</v>
      </c>
      <c r="H28" s="9">
        <v>0</v>
      </c>
    </row>
    <row r="29" spans="1:8">
      <c r="A29" s="7"/>
      <c r="B29" s="8" t="s">
        <v>4911</v>
      </c>
      <c r="C29" s="43" t="s">
        <v>2254</v>
      </c>
      <c r="D29" s="43" t="s">
        <v>66</v>
      </c>
      <c r="E29" s="7"/>
      <c r="F29" s="7"/>
      <c r="G29" s="169">
        <v>7435</v>
      </c>
      <c r="H29" s="9">
        <v>0</v>
      </c>
    </row>
    <row r="30" spans="1:8">
      <c r="A30" s="7"/>
      <c r="B30" s="8" t="s">
        <v>2760</v>
      </c>
      <c r="C30" s="43" t="s">
        <v>73</v>
      </c>
      <c r="D30" s="43" t="s">
        <v>66</v>
      </c>
      <c r="E30" s="7"/>
      <c r="F30" s="7"/>
      <c r="G30" s="169">
        <v>23343</v>
      </c>
      <c r="H30" s="169">
        <v>0</v>
      </c>
    </row>
    <row r="31" spans="1:8">
      <c r="A31" s="7"/>
      <c r="B31" s="8" t="s">
        <v>2738</v>
      </c>
      <c r="C31" s="43" t="s">
        <v>4912</v>
      </c>
      <c r="D31" s="43" t="s">
        <v>66</v>
      </c>
      <c r="E31" s="7"/>
      <c r="F31" s="7">
        <v>2016</v>
      </c>
      <c r="G31" s="169">
        <v>65740</v>
      </c>
      <c r="H31" s="169">
        <v>50035.54</v>
      </c>
    </row>
    <row r="32" spans="1:8">
      <c r="A32" s="7"/>
      <c r="B32" s="8" t="s">
        <v>5593</v>
      </c>
      <c r="C32" s="43" t="s">
        <v>5595</v>
      </c>
      <c r="D32" s="43" t="s">
        <v>66</v>
      </c>
      <c r="E32" s="7"/>
      <c r="F32" s="7">
        <v>2017</v>
      </c>
      <c r="G32" s="169">
        <v>37498</v>
      </c>
      <c r="H32" s="169">
        <v>0</v>
      </c>
    </row>
    <row r="33" spans="1:9">
      <c r="A33" s="7"/>
      <c r="B33" s="8" t="s">
        <v>5592</v>
      </c>
      <c r="C33" s="43" t="s">
        <v>5596</v>
      </c>
      <c r="D33" s="43" t="s">
        <v>66</v>
      </c>
      <c r="E33" s="7"/>
      <c r="F33" s="7">
        <v>2017</v>
      </c>
      <c r="G33" s="169">
        <v>6499</v>
      </c>
      <c r="H33" s="169">
        <v>0</v>
      </c>
    </row>
    <row r="34" spans="1:9">
      <c r="A34" s="7"/>
      <c r="B34" s="8" t="s">
        <v>5597</v>
      </c>
      <c r="C34" s="43" t="s">
        <v>5598</v>
      </c>
      <c r="D34" s="43" t="s">
        <v>66</v>
      </c>
      <c r="E34" s="7"/>
      <c r="F34" s="7">
        <v>2017</v>
      </c>
      <c r="G34" s="169">
        <v>3299</v>
      </c>
      <c r="H34" s="169">
        <v>0</v>
      </c>
    </row>
    <row r="35" spans="1:9">
      <c r="A35" s="7"/>
      <c r="B35" s="8"/>
      <c r="C35" s="264"/>
      <c r="D35" s="43"/>
      <c r="E35" s="7"/>
      <c r="F35" s="7"/>
      <c r="G35" s="874">
        <f>SUM(G27:G34)</f>
        <v>160151</v>
      </c>
      <c r="H35" s="874">
        <f>SUM(H27:H34)</f>
        <v>50035.54</v>
      </c>
    </row>
    <row r="36" spans="1:9">
      <c r="A36" s="7"/>
      <c r="B36" s="951"/>
      <c r="C36" s="264"/>
      <c r="D36" s="43"/>
      <c r="E36" s="7"/>
      <c r="F36" s="7"/>
      <c r="G36" s="874"/>
      <c r="H36" s="874"/>
    </row>
    <row r="37" spans="1:9">
      <c r="A37" s="7"/>
      <c r="B37" s="8"/>
      <c r="C37" s="84" t="s">
        <v>2317</v>
      </c>
      <c r="D37" s="101"/>
      <c r="E37" s="7"/>
      <c r="F37" s="7"/>
      <c r="G37" s="356"/>
      <c r="H37" s="9"/>
    </row>
    <row r="38" spans="1:9">
      <c r="A38" s="7" t="s">
        <v>0</v>
      </c>
      <c r="B38" s="8" t="s">
        <v>1</v>
      </c>
      <c r="C38" s="7" t="s">
        <v>2</v>
      </c>
      <c r="D38" s="7" t="s">
        <v>3</v>
      </c>
      <c r="E38" s="7" t="s">
        <v>74</v>
      </c>
      <c r="F38" s="7" t="s">
        <v>5</v>
      </c>
      <c r="G38" s="169" t="s">
        <v>6</v>
      </c>
      <c r="H38" s="169" t="s">
        <v>7</v>
      </c>
    </row>
    <row r="39" spans="1:9">
      <c r="A39" s="23"/>
      <c r="B39" s="286"/>
      <c r="C39" s="49" t="s">
        <v>91</v>
      </c>
      <c r="D39" s="47"/>
      <c r="E39" s="106"/>
      <c r="F39" s="106"/>
      <c r="G39" s="223"/>
      <c r="H39" s="181"/>
    </row>
    <row r="40" spans="1:9">
      <c r="A40" s="676"/>
      <c r="B40" s="231" t="s">
        <v>5739</v>
      </c>
      <c r="C40" s="267" t="s">
        <v>5683</v>
      </c>
      <c r="D40" s="268" t="s">
        <v>3481</v>
      </c>
      <c r="E40" s="232">
        <v>1</v>
      </c>
      <c r="F40" s="232">
        <v>2017</v>
      </c>
      <c r="G40" s="169">
        <v>11170</v>
      </c>
      <c r="H40" s="169">
        <v>0</v>
      </c>
    </row>
    <row r="41" spans="1:9">
      <c r="A41" s="676"/>
      <c r="B41" s="231" t="s">
        <v>5740</v>
      </c>
      <c r="C41" s="267" t="s">
        <v>5683</v>
      </c>
      <c r="D41" s="268" t="s">
        <v>3481</v>
      </c>
      <c r="E41" s="232">
        <v>1</v>
      </c>
      <c r="F41" s="232">
        <v>2017</v>
      </c>
      <c r="G41" s="169">
        <v>11170</v>
      </c>
      <c r="H41" s="169">
        <v>0</v>
      </c>
    </row>
    <row r="42" spans="1:9">
      <c r="A42" s="676"/>
      <c r="B42" s="231" t="s">
        <v>5681</v>
      </c>
      <c r="C42" s="267" t="s">
        <v>2978</v>
      </c>
      <c r="D42" s="268" t="s">
        <v>3481</v>
      </c>
      <c r="E42" s="232"/>
      <c r="F42" s="232">
        <v>2017</v>
      </c>
      <c r="G42" s="169">
        <v>22603</v>
      </c>
      <c r="H42" s="169">
        <v>0</v>
      </c>
    </row>
    <row r="43" spans="1:9">
      <c r="A43" s="676"/>
      <c r="B43" s="231" t="s">
        <v>5677</v>
      </c>
      <c r="C43" s="267" t="s">
        <v>895</v>
      </c>
      <c r="D43" s="268" t="s">
        <v>3481</v>
      </c>
      <c r="E43" s="232">
        <v>1</v>
      </c>
      <c r="F43" s="232">
        <v>2017</v>
      </c>
      <c r="G43" s="169">
        <v>39271</v>
      </c>
      <c r="H43" s="169">
        <v>0</v>
      </c>
    </row>
    <row r="44" spans="1:9">
      <c r="A44" s="676"/>
      <c r="B44" s="500" t="s">
        <v>5676</v>
      </c>
      <c r="C44" s="267" t="s">
        <v>5037</v>
      </c>
      <c r="D44" s="268" t="s">
        <v>3481</v>
      </c>
      <c r="E44" s="232">
        <v>1</v>
      </c>
      <c r="F44" s="232">
        <v>2017</v>
      </c>
      <c r="G44" s="169">
        <v>21093</v>
      </c>
      <c r="H44" s="169">
        <v>0</v>
      </c>
    </row>
    <row r="45" spans="1:9">
      <c r="A45" s="676"/>
      <c r="B45" s="500" t="s">
        <v>5675</v>
      </c>
      <c r="C45" s="267" t="s">
        <v>5037</v>
      </c>
      <c r="D45" s="268" t="s">
        <v>3481</v>
      </c>
      <c r="E45" s="232">
        <v>1</v>
      </c>
      <c r="F45" s="232">
        <v>2017</v>
      </c>
      <c r="G45" s="169">
        <v>21093</v>
      </c>
      <c r="H45" s="169">
        <v>0</v>
      </c>
    </row>
    <row r="46" spans="1:9">
      <c r="A46" s="678"/>
      <c r="B46" s="520"/>
      <c r="C46" s="267" t="s">
        <v>5674</v>
      </c>
      <c r="D46" s="268" t="s">
        <v>3481</v>
      </c>
      <c r="E46" s="232">
        <v>14</v>
      </c>
      <c r="F46" s="232">
        <v>2017</v>
      </c>
      <c r="G46" s="169">
        <v>113652</v>
      </c>
      <c r="H46" s="169">
        <v>0</v>
      </c>
      <c r="I46" s="222"/>
    </row>
    <row r="47" spans="1:9">
      <c r="A47" s="676"/>
      <c r="B47" s="231"/>
      <c r="C47" s="267" t="s">
        <v>5682</v>
      </c>
      <c r="D47" s="268" t="s">
        <v>3481</v>
      </c>
      <c r="E47" s="232">
        <v>1</v>
      </c>
      <c r="F47" s="232">
        <v>2017</v>
      </c>
      <c r="G47" s="169">
        <v>236892</v>
      </c>
      <c r="H47" s="169">
        <v>230311.65</v>
      </c>
    </row>
    <row r="48" spans="1:9">
      <c r="A48" s="684"/>
      <c r="B48" s="231" t="s">
        <v>5695</v>
      </c>
      <c r="C48" s="267" t="s">
        <v>5696</v>
      </c>
      <c r="D48" s="268" t="s">
        <v>3481</v>
      </c>
      <c r="E48" s="232">
        <v>1</v>
      </c>
      <c r="F48" s="232">
        <v>2017</v>
      </c>
      <c r="G48" s="169">
        <v>28768</v>
      </c>
      <c r="H48" s="169">
        <v>0</v>
      </c>
    </row>
    <row r="49" spans="1:8">
      <c r="A49" s="684"/>
      <c r="B49" s="231"/>
      <c r="C49" s="267" t="s">
        <v>5696</v>
      </c>
      <c r="D49" s="268" t="s">
        <v>3481</v>
      </c>
      <c r="E49" s="232">
        <v>1</v>
      </c>
      <c r="F49" s="232">
        <v>2017</v>
      </c>
      <c r="G49" s="169">
        <v>28768</v>
      </c>
      <c r="H49" s="169">
        <v>0</v>
      </c>
    </row>
    <row r="50" spans="1:8">
      <c r="A50" s="684"/>
      <c r="B50" s="231"/>
      <c r="C50" s="267" t="s">
        <v>5696</v>
      </c>
      <c r="D50" s="268" t="s">
        <v>3481</v>
      </c>
      <c r="E50" s="232">
        <v>1</v>
      </c>
      <c r="F50" s="232">
        <v>2017</v>
      </c>
      <c r="G50" s="169">
        <v>28768</v>
      </c>
      <c r="H50" s="169">
        <v>0</v>
      </c>
    </row>
    <row r="51" spans="1:8">
      <c r="A51" s="684"/>
      <c r="B51" s="231"/>
      <c r="C51" s="267" t="s">
        <v>5696</v>
      </c>
      <c r="D51" s="268" t="s">
        <v>3481</v>
      </c>
      <c r="E51" s="232">
        <v>1</v>
      </c>
      <c r="F51" s="232">
        <v>2017</v>
      </c>
      <c r="G51" s="169">
        <v>28768</v>
      </c>
      <c r="H51" s="169">
        <v>0</v>
      </c>
    </row>
    <row r="52" spans="1:8">
      <c r="A52" s="684"/>
      <c r="B52" s="231"/>
      <c r="C52" s="267" t="s">
        <v>5696</v>
      </c>
      <c r="D52" s="268" t="s">
        <v>3481</v>
      </c>
      <c r="E52" s="232">
        <v>1</v>
      </c>
      <c r="F52" s="232">
        <v>2017</v>
      </c>
      <c r="G52" s="169">
        <v>28768</v>
      </c>
      <c r="H52" s="169">
        <v>0</v>
      </c>
    </row>
    <row r="53" spans="1:8">
      <c r="A53" s="684"/>
      <c r="B53" s="231"/>
      <c r="C53" s="267" t="s">
        <v>5696</v>
      </c>
      <c r="D53" s="268" t="s">
        <v>3481</v>
      </c>
      <c r="E53" s="232">
        <v>1</v>
      </c>
      <c r="F53" s="232">
        <v>2017</v>
      </c>
      <c r="G53" s="169">
        <v>28768</v>
      </c>
      <c r="H53" s="169">
        <v>0</v>
      </c>
    </row>
    <row r="54" spans="1:8">
      <c r="A54" s="684"/>
      <c r="B54" s="231"/>
      <c r="C54" s="267" t="s">
        <v>5696</v>
      </c>
      <c r="D54" s="268" t="s">
        <v>3481</v>
      </c>
      <c r="E54" s="232">
        <v>1</v>
      </c>
      <c r="F54" s="232">
        <v>2017</v>
      </c>
      <c r="G54" s="169">
        <v>28768</v>
      </c>
      <c r="H54" s="169">
        <v>0</v>
      </c>
    </row>
    <row r="55" spans="1:8">
      <c r="A55" s="684"/>
      <c r="B55" s="231"/>
      <c r="C55" s="267" t="s">
        <v>5696</v>
      </c>
      <c r="D55" s="268" t="s">
        <v>3481</v>
      </c>
      <c r="E55" s="232">
        <v>1</v>
      </c>
      <c r="F55" s="232">
        <v>2017</v>
      </c>
      <c r="G55" s="169">
        <v>28768</v>
      </c>
      <c r="H55" s="169">
        <v>0</v>
      </c>
    </row>
    <row r="56" spans="1:8">
      <c r="A56" s="684"/>
      <c r="B56" s="231"/>
      <c r="C56" s="267" t="s">
        <v>5696</v>
      </c>
      <c r="D56" s="268" t="s">
        <v>3481</v>
      </c>
      <c r="E56" s="232">
        <v>1</v>
      </c>
      <c r="F56" s="232">
        <v>2017</v>
      </c>
      <c r="G56" s="169">
        <v>28768</v>
      </c>
      <c r="H56" s="169">
        <v>0</v>
      </c>
    </row>
    <row r="57" spans="1:8">
      <c r="A57" s="684"/>
      <c r="B57" s="231"/>
      <c r="C57" s="267" t="s">
        <v>5696</v>
      </c>
      <c r="D57" s="268" t="s">
        <v>3481</v>
      </c>
      <c r="E57" s="232">
        <v>1</v>
      </c>
      <c r="F57" s="232">
        <v>2017</v>
      </c>
      <c r="G57" s="169">
        <v>28768</v>
      </c>
      <c r="H57" s="169">
        <v>0</v>
      </c>
    </row>
    <row r="58" spans="1:8">
      <c r="A58" s="678"/>
      <c r="B58" s="231"/>
      <c r="C58" s="267" t="s">
        <v>5686</v>
      </c>
      <c r="D58" s="268" t="s">
        <v>3481</v>
      </c>
      <c r="E58" s="232">
        <v>1</v>
      </c>
      <c r="F58" s="232">
        <v>2016</v>
      </c>
      <c r="G58" s="169">
        <v>100265.62</v>
      </c>
      <c r="H58" s="169">
        <v>0</v>
      </c>
    </row>
    <row r="59" spans="1:8">
      <c r="A59" s="678"/>
      <c r="B59" s="231"/>
      <c r="C59" s="267" t="s">
        <v>5687</v>
      </c>
      <c r="D59" s="268" t="s">
        <v>3481</v>
      </c>
      <c r="E59" s="232">
        <v>1</v>
      </c>
      <c r="F59" s="232">
        <v>2016</v>
      </c>
      <c r="G59" s="169">
        <v>23625</v>
      </c>
      <c r="H59" s="169">
        <v>0</v>
      </c>
    </row>
    <row r="60" spans="1:8">
      <c r="A60" s="678"/>
      <c r="B60" s="231"/>
      <c r="C60" s="267" t="s">
        <v>5687</v>
      </c>
      <c r="D60" s="268" t="s">
        <v>3481</v>
      </c>
      <c r="E60" s="232">
        <v>1</v>
      </c>
      <c r="F60" s="232">
        <v>2016</v>
      </c>
      <c r="G60" s="169">
        <v>23625</v>
      </c>
      <c r="H60" s="169">
        <v>0</v>
      </c>
    </row>
    <row r="61" spans="1:8">
      <c r="A61" s="678"/>
      <c r="B61" s="231"/>
      <c r="C61" s="267" t="s">
        <v>5687</v>
      </c>
      <c r="D61" s="268" t="s">
        <v>3481</v>
      </c>
      <c r="E61" s="232">
        <v>1</v>
      </c>
      <c r="F61" s="232">
        <v>2016</v>
      </c>
      <c r="G61" s="169">
        <v>23625</v>
      </c>
      <c r="H61" s="169">
        <v>0</v>
      </c>
    </row>
    <row r="62" spans="1:8">
      <c r="A62" s="678"/>
      <c r="B62" s="231"/>
      <c r="C62" s="267" t="s">
        <v>5687</v>
      </c>
      <c r="D62" s="268" t="s">
        <v>3481</v>
      </c>
      <c r="E62" s="232">
        <v>1</v>
      </c>
      <c r="F62" s="232">
        <v>2016</v>
      </c>
      <c r="G62" s="169">
        <v>23625</v>
      </c>
      <c r="H62" s="169">
        <v>0</v>
      </c>
    </row>
    <row r="63" spans="1:8">
      <c r="A63" s="678"/>
      <c r="B63" s="231"/>
      <c r="C63" s="267" t="s">
        <v>5687</v>
      </c>
      <c r="D63" s="268" t="s">
        <v>3481</v>
      </c>
      <c r="E63" s="232">
        <v>1</v>
      </c>
      <c r="F63" s="232">
        <v>2016</v>
      </c>
      <c r="G63" s="169">
        <v>23625</v>
      </c>
      <c r="H63" s="169">
        <v>0</v>
      </c>
    </row>
    <row r="64" spans="1:8">
      <c r="A64" s="678"/>
      <c r="B64" s="231"/>
      <c r="C64" s="267" t="s">
        <v>5687</v>
      </c>
      <c r="D64" s="268" t="s">
        <v>3481</v>
      </c>
      <c r="E64" s="232">
        <v>1</v>
      </c>
      <c r="F64" s="232">
        <v>2016</v>
      </c>
      <c r="G64" s="169">
        <v>23625</v>
      </c>
      <c r="H64" s="169">
        <v>0</v>
      </c>
    </row>
    <row r="65" spans="1:8">
      <c r="A65" s="678"/>
      <c r="B65" s="231"/>
      <c r="C65" s="267" t="s">
        <v>5687</v>
      </c>
      <c r="D65" s="268" t="s">
        <v>3481</v>
      </c>
      <c r="E65" s="232">
        <v>1</v>
      </c>
      <c r="F65" s="232">
        <v>2016</v>
      </c>
      <c r="G65" s="169">
        <v>23625</v>
      </c>
      <c r="H65" s="169">
        <v>0</v>
      </c>
    </row>
    <row r="66" spans="1:8">
      <c r="A66" s="678"/>
      <c r="B66" s="231"/>
      <c r="C66" s="267" t="s">
        <v>5687</v>
      </c>
      <c r="D66" s="268" t="s">
        <v>3481</v>
      </c>
      <c r="E66" s="232">
        <v>1</v>
      </c>
      <c r="F66" s="232">
        <v>2016</v>
      </c>
      <c r="G66" s="169">
        <v>23625</v>
      </c>
      <c r="H66" s="169">
        <v>0</v>
      </c>
    </row>
    <row r="67" spans="1:8">
      <c r="A67" s="678"/>
      <c r="B67" s="231"/>
      <c r="C67" s="267" t="s">
        <v>5687</v>
      </c>
      <c r="D67" s="268" t="s">
        <v>3481</v>
      </c>
      <c r="E67" s="232">
        <v>1</v>
      </c>
      <c r="F67" s="232">
        <v>2016</v>
      </c>
      <c r="G67" s="169">
        <v>23625</v>
      </c>
      <c r="H67" s="169">
        <v>0</v>
      </c>
    </row>
    <row r="68" spans="1:8">
      <c r="A68" s="678"/>
      <c r="B68" s="231"/>
      <c r="C68" s="267" t="s">
        <v>5687</v>
      </c>
      <c r="D68" s="268" t="s">
        <v>3481</v>
      </c>
      <c r="E68" s="232">
        <v>1</v>
      </c>
      <c r="F68" s="232">
        <v>2016</v>
      </c>
      <c r="G68" s="169">
        <v>23625</v>
      </c>
      <c r="H68" s="169">
        <v>0</v>
      </c>
    </row>
    <row r="69" spans="1:8">
      <c r="A69" s="678"/>
      <c r="B69" s="231"/>
      <c r="C69" s="267" t="s">
        <v>5688</v>
      </c>
      <c r="D69" s="268" t="s">
        <v>3481</v>
      </c>
      <c r="E69" s="232">
        <v>1</v>
      </c>
      <c r="F69" s="232">
        <v>2016</v>
      </c>
      <c r="G69" s="169">
        <v>8258</v>
      </c>
      <c r="H69" s="169">
        <v>0</v>
      </c>
    </row>
    <row r="70" spans="1:8">
      <c r="A70" s="678"/>
      <c r="B70" s="231"/>
      <c r="C70" s="267" t="s">
        <v>5225</v>
      </c>
      <c r="D70" s="268" t="s">
        <v>3481</v>
      </c>
      <c r="E70" s="232">
        <v>1</v>
      </c>
      <c r="F70" s="232">
        <v>2016</v>
      </c>
      <c r="G70" s="169">
        <v>5672</v>
      </c>
      <c r="H70" s="169">
        <v>0</v>
      </c>
    </row>
    <row r="71" spans="1:8">
      <c r="A71" s="678"/>
      <c r="B71" s="231"/>
      <c r="C71" s="267" t="s">
        <v>5690</v>
      </c>
      <c r="D71" s="268" t="s">
        <v>3481</v>
      </c>
      <c r="E71" s="232">
        <v>8</v>
      </c>
      <c r="F71" s="232">
        <v>2016</v>
      </c>
      <c r="G71" s="169">
        <v>5598</v>
      </c>
      <c r="H71" s="169">
        <v>0</v>
      </c>
    </row>
    <row r="72" spans="1:8">
      <c r="A72" s="678"/>
      <c r="B72" s="231"/>
      <c r="C72" s="267" t="s">
        <v>3690</v>
      </c>
      <c r="D72" s="268" t="s">
        <v>3481</v>
      </c>
      <c r="E72" s="232">
        <v>1</v>
      </c>
      <c r="F72" s="232">
        <v>2016</v>
      </c>
      <c r="G72" s="169">
        <v>86000</v>
      </c>
      <c r="H72" s="169">
        <v>0</v>
      </c>
    </row>
    <row r="73" spans="1:8">
      <c r="A73" s="678"/>
      <c r="B73" s="231"/>
      <c r="C73" s="267" t="s">
        <v>3690</v>
      </c>
      <c r="D73" s="268" t="s">
        <v>3481</v>
      </c>
      <c r="E73" s="232">
        <v>1</v>
      </c>
      <c r="F73" s="232">
        <v>2016</v>
      </c>
      <c r="G73" s="169">
        <v>86000</v>
      </c>
      <c r="H73" s="169">
        <v>0</v>
      </c>
    </row>
    <row r="74" spans="1:8">
      <c r="A74" s="678"/>
      <c r="B74" s="231"/>
      <c r="C74" s="267" t="s">
        <v>5691</v>
      </c>
      <c r="D74" s="268" t="s">
        <v>3481</v>
      </c>
      <c r="E74" s="232">
        <v>1</v>
      </c>
      <c r="F74" s="232">
        <v>2016</v>
      </c>
      <c r="G74" s="169">
        <v>26286</v>
      </c>
      <c r="H74" s="169">
        <v>0</v>
      </c>
    </row>
    <row r="75" spans="1:8">
      <c r="A75" s="678"/>
      <c r="B75" s="231"/>
      <c r="C75" s="267" t="s">
        <v>5692</v>
      </c>
      <c r="D75" s="268" t="s">
        <v>3481</v>
      </c>
      <c r="E75" s="232">
        <v>1</v>
      </c>
      <c r="F75" s="232">
        <v>2016</v>
      </c>
      <c r="G75" s="169">
        <v>78835</v>
      </c>
      <c r="H75" s="169">
        <v>0</v>
      </c>
    </row>
    <row r="76" spans="1:8">
      <c r="A76" s="678"/>
      <c r="B76" s="231"/>
      <c r="C76" s="267" t="s">
        <v>5689</v>
      </c>
      <c r="D76" s="268" t="s">
        <v>3481</v>
      </c>
      <c r="E76" s="232">
        <v>1</v>
      </c>
      <c r="F76" s="232">
        <v>2016</v>
      </c>
      <c r="G76" s="169">
        <v>6000</v>
      </c>
      <c r="H76" s="169">
        <v>0</v>
      </c>
    </row>
    <row r="77" spans="1:8">
      <c r="A77" s="678"/>
      <c r="B77" s="231"/>
      <c r="C77" s="267" t="s">
        <v>5689</v>
      </c>
      <c r="D77" s="268" t="s">
        <v>3481</v>
      </c>
      <c r="E77" s="232">
        <v>1</v>
      </c>
      <c r="F77" s="232">
        <v>2016</v>
      </c>
      <c r="G77" s="169">
        <v>6000</v>
      </c>
      <c r="H77" s="169">
        <v>0</v>
      </c>
    </row>
    <row r="78" spans="1:8">
      <c r="A78" s="678"/>
      <c r="B78" s="231"/>
      <c r="C78" s="267" t="s">
        <v>5689</v>
      </c>
      <c r="D78" s="268" t="s">
        <v>3481</v>
      </c>
      <c r="E78" s="232">
        <v>1</v>
      </c>
      <c r="F78" s="232">
        <v>2016</v>
      </c>
      <c r="G78" s="169">
        <v>6000</v>
      </c>
      <c r="H78" s="169">
        <v>0</v>
      </c>
    </row>
    <row r="79" spans="1:8">
      <c r="A79" s="678"/>
      <c r="B79" s="231"/>
      <c r="C79" s="267" t="s">
        <v>5689</v>
      </c>
      <c r="D79" s="268" t="s">
        <v>3481</v>
      </c>
      <c r="E79" s="232">
        <v>1</v>
      </c>
      <c r="F79" s="232">
        <v>2016</v>
      </c>
      <c r="G79" s="169">
        <v>6000</v>
      </c>
      <c r="H79" s="169">
        <v>0</v>
      </c>
    </row>
    <row r="80" spans="1:8">
      <c r="A80" s="678"/>
      <c r="B80" s="231"/>
      <c r="C80" s="267" t="s">
        <v>5689</v>
      </c>
      <c r="D80" s="268" t="s">
        <v>3481</v>
      </c>
      <c r="E80" s="232">
        <v>1</v>
      </c>
      <c r="F80" s="232">
        <v>2016</v>
      </c>
      <c r="G80" s="169">
        <v>6000</v>
      </c>
      <c r="H80" s="169">
        <v>0</v>
      </c>
    </row>
    <row r="81" spans="1:8">
      <c r="A81" s="684"/>
      <c r="B81" s="231"/>
      <c r="C81" s="267" t="s">
        <v>5689</v>
      </c>
      <c r="D81" s="268" t="s">
        <v>3481</v>
      </c>
      <c r="E81" s="232">
        <v>1</v>
      </c>
      <c r="F81" s="232">
        <v>2016</v>
      </c>
      <c r="G81" s="169">
        <v>6000</v>
      </c>
      <c r="H81" s="169">
        <v>0</v>
      </c>
    </row>
    <row r="82" spans="1:8">
      <c r="A82" s="684"/>
      <c r="B82" s="231"/>
      <c r="C82" s="267" t="s">
        <v>5689</v>
      </c>
      <c r="D82" s="268" t="s">
        <v>3481</v>
      </c>
      <c r="E82" s="232">
        <v>1</v>
      </c>
      <c r="F82" s="232">
        <v>2016</v>
      </c>
      <c r="G82" s="169">
        <v>6000</v>
      </c>
      <c r="H82" s="169">
        <v>0</v>
      </c>
    </row>
    <row r="83" spans="1:8">
      <c r="A83" s="684"/>
      <c r="B83" s="231"/>
      <c r="C83" s="267" t="s">
        <v>5689</v>
      </c>
      <c r="D83" s="268" t="s">
        <v>3481</v>
      </c>
      <c r="E83" s="232">
        <v>1</v>
      </c>
      <c r="F83" s="232">
        <v>2016</v>
      </c>
      <c r="G83" s="169">
        <v>6000</v>
      </c>
      <c r="H83" s="169">
        <v>0</v>
      </c>
    </row>
    <row r="84" spans="1:8">
      <c r="A84" s="684"/>
      <c r="B84" s="231"/>
      <c r="C84" s="267" t="s">
        <v>5689</v>
      </c>
      <c r="D84" s="268" t="s">
        <v>3481</v>
      </c>
      <c r="E84" s="232">
        <v>1</v>
      </c>
      <c r="F84" s="232">
        <v>2016</v>
      </c>
      <c r="G84" s="169">
        <v>6000</v>
      </c>
      <c r="H84" s="169">
        <v>0</v>
      </c>
    </row>
    <row r="85" spans="1:8">
      <c r="A85" s="684"/>
      <c r="B85" s="231"/>
      <c r="C85" s="267" t="s">
        <v>5689</v>
      </c>
      <c r="D85" s="268" t="s">
        <v>3481</v>
      </c>
      <c r="E85" s="232">
        <v>1</v>
      </c>
      <c r="F85" s="232">
        <v>2016</v>
      </c>
      <c r="G85" s="169">
        <v>6000</v>
      </c>
      <c r="H85" s="169">
        <v>0</v>
      </c>
    </row>
    <row r="86" spans="1:8">
      <c r="A86" s="684"/>
      <c r="B86" s="231"/>
      <c r="C86" s="267" t="s">
        <v>5689</v>
      </c>
      <c r="D86" s="268" t="s">
        <v>3481</v>
      </c>
      <c r="E86" s="232">
        <v>1</v>
      </c>
      <c r="F86" s="232">
        <v>2016</v>
      </c>
      <c r="G86" s="169">
        <v>6000</v>
      </c>
      <c r="H86" s="169">
        <v>0</v>
      </c>
    </row>
    <row r="87" spans="1:8">
      <c r="A87" s="678"/>
      <c r="B87" s="231"/>
      <c r="C87" s="267" t="s">
        <v>5689</v>
      </c>
      <c r="D87" s="268" t="s">
        <v>3481</v>
      </c>
      <c r="E87" s="232">
        <v>1</v>
      </c>
      <c r="F87" s="232">
        <v>2016</v>
      </c>
      <c r="G87" s="169">
        <v>6000</v>
      </c>
      <c r="H87" s="169">
        <v>0</v>
      </c>
    </row>
    <row r="88" spans="1:8" ht="26.25">
      <c r="A88" s="684"/>
      <c r="B88" s="231"/>
      <c r="C88" s="370" t="s">
        <v>5685</v>
      </c>
      <c r="D88" s="268"/>
      <c r="E88" s="232">
        <v>2</v>
      </c>
      <c r="F88" s="232">
        <v>2016</v>
      </c>
      <c r="G88" s="169">
        <v>36011.4</v>
      </c>
      <c r="H88" s="169">
        <v>0</v>
      </c>
    </row>
    <row r="89" spans="1:8" s="41" customFormat="1" ht="12.75">
      <c r="A89" s="684"/>
      <c r="B89" s="368" t="s">
        <v>159</v>
      </c>
      <c r="C89" s="268" t="s">
        <v>160</v>
      </c>
      <c r="D89" s="268" t="s">
        <v>49</v>
      </c>
      <c r="E89" s="206">
        <v>1</v>
      </c>
      <c r="F89" s="206">
        <v>2007</v>
      </c>
      <c r="G89" s="301">
        <v>5126.3999999999996</v>
      </c>
      <c r="H89" s="301">
        <v>0</v>
      </c>
    </row>
    <row r="90" spans="1:8" s="41" customFormat="1" ht="12.75">
      <c r="A90" s="684"/>
      <c r="B90" s="368" t="s">
        <v>161</v>
      </c>
      <c r="C90" s="268" t="s">
        <v>162</v>
      </c>
      <c r="D90" s="268" t="s">
        <v>49</v>
      </c>
      <c r="E90" s="206">
        <v>1</v>
      </c>
      <c r="F90" s="206"/>
      <c r="G90" s="301">
        <v>5850</v>
      </c>
      <c r="H90" s="301">
        <v>0</v>
      </c>
    </row>
    <row r="91" spans="1:8" s="41" customFormat="1" ht="12.75">
      <c r="A91" s="7"/>
      <c r="B91" s="679" t="s">
        <v>5029</v>
      </c>
      <c r="C91" s="268" t="s">
        <v>2777</v>
      </c>
      <c r="D91" s="268" t="s">
        <v>49</v>
      </c>
      <c r="E91" s="206">
        <v>1</v>
      </c>
      <c r="F91" s="206">
        <v>2012</v>
      </c>
      <c r="G91" s="301">
        <v>3000</v>
      </c>
      <c r="H91" s="301">
        <v>0</v>
      </c>
    </row>
    <row r="92" spans="1:8" s="41" customFormat="1" ht="25.5">
      <c r="A92" s="7"/>
      <c r="B92" s="679">
        <v>1380192</v>
      </c>
      <c r="C92" s="268" t="s">
        <v>163</v>
      </c>
      <c r="D92" s="268" t="s">
        <v>49</v>
      </c>
      <c r="E92" s="206">
        <v>1</v>
      </c>
      <c r="F92" s="367">
        <v>39959</v>
      </c>
      <c r="G92" s="301">
        <v>5076</v>
      </c>
      <c r="H92" s="301">
        <v>0</v>
      </c>
    </row>
    <row r="93" spans="1:8" s="41" customFormat="1" ht="12.75">
      <c r="A93" s="7"/>
      <c r="B93" s="679" t="s">
        <v>5017</v>
      </c>
      <c r="C93" s="268" t="s">
        <v>164</v>
      </c>
      <c r="D93" s="268" t="s">
        <v>49</v>
      </c>
      <c r="E93" s="206">
        <v>1</v>
      </c>
      <c r="F93" s="367">
        <v>39436</v>
      </c>
      <c r="G93" s="301">
        <v>3675</v>
      </c>
      <c r="H93" s="301">
        <v>0</v>
      </c>
    </row>
    <row r="94" spans="1:8" s="41" customFormat="1" ht="25.5">
      <c r="A94" s="7"/>
      <c r="B94" s="679" t="s">
        <v>165</v>
      </c>
      <c r="C94" s="268" t="s">
        <v>166</v>
      </c>
      <c r="D94" s="680" t="s">
        <v>49</v>
      </c>
      <c r="E94" s="206">
        <v>1</v>
      </c>
      <c r="F94" s="206"/>
      <c r="G94" s="301">
        <v>85000</v>
      </c>
      <c r="H94" s="301">
        <v>0</v>
      </c>
    </row>
    <row r="95" spans="1:8" s="41" customFormat="1" ht="12.75">
      <c r="A95" s="7"/>
      <c r="B95" s="679" t="s">
        <v>167</v>
      </c>
      <c r="C95" s="268" t="s">
        <v>168</v>
      </c>
      <c r="D95" s="680" t="s">
        <v>49</v>
      </c>
      <c r="E95" s="206">
        <v>1</v>
      </c>
      <c r="F95" s="206">
        <v>2010</v>
      </c>
      <c r="G95" s="301">
        <v>5099</v>
      </c>
      <c r="H95" s="301">
        <v>0</v>
      </c>
    </row>
    <row r="96" spans="1:8" s="41" customFormat="1" ht="25.5">
      <c r="A96" s="7"/>
      <c r="B96" s="679" t="s">
        <v>5018</v>
      </c>
      <c r="C96" s="268" t="s">
        <v>169</v>
      </c>
      <c r="D96" s="268" t="s">
        <v>49</v>
      </c>
      <c r="E96" s="206">
        <v>1</v>
      </c>
      <c r="F96" s="367">
        <v>39811</v>
      </c>
      <c r="G96" s="301">
        <v>14850</v>
      </c>
      <c r="H96" s="301">
        <v>0</v>
      </c>
    </row>
    <row r="97" spans="1:13" s="41" customFormat="1" ht="25.5">
      <c r="A97" s="7"/>
      <c r="B97" s="679" t="s">
        <v>5019</v>
      </c>
      <c r="C97" s="268" t="s">
        <v>169</v>
      </c>
      <c r="D97" s="268" t="s">
        <v>49</v>
      </c>
      <c r="E97" s="206">
        <v>1</v>
      </c>
      <c r="F97" s="367">
        <v>39811</v>
      </c>
      <c r="G97" s="301">
        <v>14850</v>
      </c>
      <c r="H97" s="301">
        <v>0</v>
      </c>
    </row>
    <row r="98" spans="1:13" s="41" customFormat="1" ht="25.5">
      <c r="A98" s="7"/>
      <c r="B98" s="679" t="s">
        <v>170</v>
      </c>
      <c r="C98" s="268" t="s">
        <v>171</v>
      </c>
      <c r="D98" s="268" t="s">
        <v>49</v>
      </c>
      <c r="E98" s="206">
        <v>1</v>
      </c>
      <c r="F98" s="367">
        <v>37347</v>
      </c>
      <c r="G98" s="301">
        <v>21256.78</v>
      </c>
      <c r="H98" s="301">
        <v>0</v>
      </c>
    </row>
    <row r="99" spans="1:13" s="41" customFormat="1" ht="25.5">
      <c r="A99" s="7"/>
      <c r="B99" s="679" t="s">
        <v>173</v>
      </c>
      <c r="C99" s="268" t="s">
        <v>174</v>
      </c>
      <c r="D99" s="268" t="s">
        <v>49</v>
      </c>
      <c r="E99" s="206">
        <v>1</v>
      </c>
      <c r="F99" s="367">
        <v>39113</v>
      </c>
      <c r="G99" s="301">
        <v>16906.73</v>
      </c>
      <c r="H99" s="301">
        <v>0</v>
      </c>
    </row>
    <row r="100" spans="1:13" s="41" customFormat="1" ht="12.75">
      <c r="A100" s="7"/>
      <c r="B100" s="679" t="s">
        <v>175</v>
      </c>
      <c r="C100" s="268" t="s">
        <v>172</v>
      </c>
      <c r="D100" s="268" t="s">
        <v>49</v>
      </c>
      <c r="E100" s="206">
        <v>1</v>
      </c>
      <c r="F100" s="206"/>
      <c r="G100" s="301">
        <v>16906.73</v>
      </c>
      <c r="H100" s="301">
        <v>0</v>
      </c>
    </row>
    <row r="101" spans="1:13" s="41" customFormat="1" ht="25.5">
      <c r="A101" s="7"/>
      <c r="B101" s="679" t="s">
        <v>176</v>
      </c>
      <c r="C101" s="268" t="s">
        <v>177</v>
      </c>
      <c r="D101" s="268" t="s">
        <v>49</v>
      </c>
      <c r="E101" s="206">
        <v>1</v>
      </c>
      <c r="F101" s="367">
        <v>38412</v>
      </c>
      <c r="G101" s="301">
        <v>16476.93</v>
      </c>
      <c r="H101" s="301">
        <v>0</v>
      </c>
    </row>
    <row r="102" spans="1:13" s="41" customFormat="1" ht="25.5">
      <c r="A102" s="7"/>
      <c r="B102" s="679" t="s">
        <v>5020</v>
      </c>
      <c r="C102" s="268" t="s">
        <v>178</v>
      </c>
      <c r="D102" s="268" t="s">
        <v>49</v>
      </c>
      <c r="E102" s="206">
        <v>1</v>
      </c>
      <c r="F102" s="206"/>
      <c r="G102" s="301">
        <v>17478</v>
      </c>
      <c r="H102" s="301">
        <v>0</v>
      </c>
    </row>
    <row r="103" spans="1:13" s="41" customFormat="1" ht="25.5">
      <c r="A103" s="7"/>
      <c r="B103" s="679" t="s">
        <v>5022</v>
      </c>
      <c r="C103" s="268" t="s">
        <v>180</v>
      </c>
      <c r="D103" s="268" t="s">
        <v>49</v>
      </c>
      <c r="E103" s="206">
        <v>1</v>
      </c>
      <c r="F103" s="206"/>
      <c r="G103" s="301">
        <v>17478</v>
      </c>
      <c r="H103" s="301">
        <v>0</v>
      </c>
    </row>
    <row r="104" spans="1:13" s="41" customFormat="1" ht="25.5">
      <c r="A104" s="7"/>
      <c r="B104" s="679" t="s">
        <v>5021</v>
      </c>
      <c r="C104" s="268" t="s">
        <v>180</v>
      </c>
      <c r="D104" s="268" t="s">
        <v>49</v>
      </c>
      <c r="E104" s="206">
        <v>1</v>
      </c>
      <c r="F104" s="206"/>
      <c r="G104" s="301">
        <v>17478</v>
      </c>
      <c r="H104" s="301">
        <v>0</v>
      </c>
    </row>
    <row r="105" spans="1:13" s="41" customFormat="1" ht="25.5">
      <c r="A105" s="7"/>
      <c r="B105" s="679" t="s">
        <v>184</v>
      </c>
      <c r="C105" s="268" t="s">
        <v>181</v>
      </c>
      <c r="D105" s="268" t="s">
        <v>49</v>
      </c>
      <c r="E105" s="206">
        <v>1</v>
      </c>
      <c r="F105" s="206" t="s">
        <v>183</v>
      </c>
      <c r="G105" s="301">
        <v>23400</v>
      </c>
      <c r="H105" s="301">
        <v>0</v>
      </c>
    </row>
    <row r="106" spans="1:13" s="41" customFormat="1" ht="25.5">
      <c r="A106" s="7"/>
      <c r="B106" s="679" t="s">
        <v>185</v>
      </c>
      <c r="C106" s="268" t="s">
        <v>186</v>
      </c>
      <c r="D106" s="268" t="s">
        <v>49</v>
      </c>
      <c r="E106" s="206">
        <v>1</v>
      </c>
      <c r="F106" s="206" t="s">
        <v>183</v>
      </c>
      <c r="G106" s="301">
        <v>18848</v>
      </c>
      <c r="H106" s="301">
        <v>0</v>
      </c>
      <c r="I106" s="73"/>
      <c r="J106" s="73"/>
    </row>
    <row r="107" spans="1:13" s="41" customFormat="1" ht="12.75">
      <c r="A107" s="7"/>
      <c r="B107" s="679" t="s">
        <v>188</v>
      </c>
      <c r="C107" s="268" t="s">
        <v>189</v>
      </c>
      <c r="D107" s="268" t="s">
        <v>49</v>
      </c>
      <c r="E107" s="206">
        <v>1</v>
      </c>
      <c r="F107" s="206" t="s">
        <v>183</v>
      </c>
      <c r="G107" s="301">
        <v>17940</v>
      </c>
      <c r="H107" s="301">
        <v>0</v>
      </c>
      <c r="I107" s="73"/>
      <c r="J107" s="73"/>
      <c r="K107" s="1040"/>
      <c r="L107" s="1040"/>
    </row>
    <row r="108" spans="1:13" s="41" customFormat="1" ht="12.75">
      <c r="A108" s="7"/>
      <c r="B108" s="679" t="s">
        <v>191</v>
      </c>
      <c r="C108" s="268" t="s">
        <v>192</v>
      </c>
      <c r="D108" s="268" t="s">
        <v>49</v>
      </c>
      <c r="E108" s="206">
        <v>1</v>
      </c>
      <c r="F108" s="206" t="s">
        <v>193</v>
      </c>
      <c r="G108" s="301">
        <v>504344</v>
      </c>
      <c r="H108" s="301">
        <v>0</v>
      </c>
      <c r="K108" s="73"/>
      <c r="L108" s="73"/>
    </row>
    <row r="109" spans="1:13" s="41" customFormat="1" ht="12.75">
      <c r="A109" s="7"/>
      <c r="B109" s="679" t="s">
        <v>5023</v>
      </c>
      <c r="C109" s="268" t="s">
        <v>194</v>
      </c>
      <c r="D109" s="268" t="s">
        <v>49</v>
      </c>
      <c r="E109" s="206">
        <v>1</v>
      </c>
      <c r="F109" s="367">
        <v>39981</v>
      </c>
      <c r="G109" s="301">
        <v>4636.1000000000004</v>
      </c>
      <c r="H109" s="301">
        <v>0</v>
      </c>
      <c r="K109" s="53"/>
      <c r="L109" s="53"/>
    </row>
    <row r="110" spans="1:13" s="41" customFormat="1" ht="12.75">
      <c r="A110" s="7"/>
      <c r="B110" s="679" t="s">
        <v>2776</v>
      </c>
      <c r="C110" s="268" t="s">
        <v>194</v>
      </c>
      <c r="D110" s="268" t="s">
        <v>49</v>
      </c>
      <c r="E110" s="206">
        <v>1</v>
      </c>
      <c r="F110" s="367"/>
      <c r="G110" s="301">
        <v>4500</v>
      </c>
      <c r="H110" s="301">
        <v>0</v>
      </c>
      <c r="K110" s="73"/>
      <c r="L110" s="17"/>
      <c r="M110" s="73"/>
    </row>
    <row r="111" spans="1:13" s="41" customFormat="1" ht="12.75">
      <c r="A111" s="7"/>
      <c r="B111" s="679" t="s">
        <v>5026</v>
      </c>
      <c r="C111" s="268" t="s">
        <v>196</v>
      </c>
      <c r="D111" s="268" t="s">
        <v>49</v>
      </c>
      <c r="E111" s="206">
        <v>1</v>
      </c>
      <c r="F111" s="206" t="s">
        <v>183</v>
      </c>
      <c r="G111" s="301">
        <v>8263</v>
      </c>
      <c r="H111" s="301">
        <v>0</v>
      </c>
    </row>
    <row r="112" spans="1:13" s="41" customFormat="1" ht="12.75">
      <c r="A112" s="7"/>
      <c r="B112" s="679" t="s">
        <v>198</v>
      </c>
      <c r="C112" s="268" t="s">
        <v>197</v>
      </c>
      <c r="D112" s="268" t="s">
        <v>49</v>
      </c>
      <c r="E112" s="206">
        <v>1</v>
      </c>
      <c r="F112" s="206" t="s">
        <v>183</v>
      </c>
      <c r="G112" s="301">
        <v>39453.97</v>
      </c>
      <c r="H112" s="301">
        <v>0</v>
      </c>
    </row>
    <row r="113" spans="1:12" s="41" customFormat="1" ht="12.75">
      <c r="A113" s="7"/>
      <c r="B113" s="679" t="s">
        <v>199</v>
      </c>
      <c r="C113" s="268" t="s">
        <v>197</v>
      </c>
      <c r="D113" s="268" t="s">
        <v>49</v>
      </c>
      <c r="E113" s="206">
        <v>1</v>
      </c>
      <c r="F113" s="206" t="s">
        <v>187</v>
      </c>
      <c r="G113" s="301">
        <v>39453.97</v>
      </c>
      <c r="H113" s="301">
        <v>0</v>
      </c>
    </row>
    <row r="114" spans="1:12" s="41" customFormat="1" ht="12.75">
      <c r="A114" s="7"/>
      <c r="B114" s="679" t="s">
        <v>200</v>
      </c>
      <c r="C114" s="268" t="s">
        <v>201</v>
      </c>
      <c r="D114" s="268" t="s">
        <v>49</v>
      </c>
      <c r="E114" s="206">
        <v>2</v>
      </c>
      <c r="F114" s="367">
        <v>40147</v>
      </c>
      <c r="G114" s="301">
        <v>13060</v>
      </c>
      <c r="H114" s="301">
        <v>0</v>
      </c>
      <c r="K114" s="1040"/>
      <c r="L114" s="1040"/>
    </row>
    <row r="115" spans="1:12" s="41" customFormat="1" ht="12.75">
      <c r="A115" s="7"/>
      <c r="B115" s="679" t="s">
        <v>202</v>
      </c>
      <c r="C115" s="268" t="s">
        <v>203</v>
      </c>
      <c r="D115" s="268" t="s">
        <v>49</v>
      </c>
      <c r="E115" s="206">
        <v>3</v>
      </c>
      <c r="F115" s="367">
        <v>40147</v>
      </c>
      <c r="G115" s="301">
        <v>20700</v>
      </c>
      <c r="H115" s="301">
        <v>0</v>
      </c>
      <c r="J115" s="432"/>
      <c r="K115" s="1040"/>
      <c r="L115" s="1040"/>
    </row>
    <row r="116" spans="1:12" s="41" customFormat="1" ht="12.75">
      <c r="A116" s="7"/>
      <c r="B116" s="679" t="s">
        <v>205</v>
      </c>
      <c r="C116" s="268" t="s">
        <v>204</v>
      </c>
      <c r="D116" s="268" t="s">
        <v>49</v>
      </c>
      <c r="E116" s="206">
        <f>SUM(E115:E115)</f>
        <v>3</v>
      </c>
      <c r="F116" s="206" t="s">
        <v>183</v>
      </c>
      <c r="G116" s="301">
        <v>12240</v>
      </c>
      <c r="H116" s="301">
        <v>0</v>
      </c>
    </row>
    <row r="117" spans="1:12" s="41" customFormat="1" ht="12.75">
      <c r="A117" s="7"/>
      <c r="B117" s="679" t="s">
        <v>210</v>
      </c>
      <c r="C117" s="268" t="s">
        <v>211</v>
      </c>
      <c r="D117" s="268" t="s">
        <v>49</v>
      </c>
      <c r="E117" s="206">
        <v>1</v>
      </c>
      <c r="F117" s="367">
        <v>39962</v>
      </c>
      <c r="G117" s="301">
        <v>5036</v>
      </c>
      <c r="H117" s="301">
        <v>0</v>
      </c>
      <c r="K117" s="1040"/>
      <c r="L117" s="1040"/>
    </row>
    <row r="118" spans="1:12" s="41" customFormat="1" ht="12.75">
      <c r="A118" s="7"/>
      <c r="B118" s="679" t="s">
        <v>212</v>
      </c>
      <c r="C118" s="268" t="s">
        <v>213</v>
      </c>
      <c r="D118" s="268" t="s">
        <v>49</v>
      </c>
      <c r="E118" s="206">
        <v>1</v>
      </c>
      <c r="F118" s="367">
        <v>40421</v>
      </c>
      <c r="G118" s="301">
        <v>4570</v>
      </c>
      <c r="H118" s="301">
        <v>0</v>
      </c>
    </row>
    <row r="119" spans="1:12" s="41" customFormat="1" ht="12.75">
      <c r="A119" s="7"/>
      <c r="B119" s="679">
        <v>1360064</v>
      </c>
      <c r="C119" s="268" t="s">
        <v>13</v>
      </c>
      <c r="D119" s="268" t="s">
        <v>49</v>
      </c>
      <c r="E119" s="206">
        <v>1</v>
      </c>
      <c r="F119" s="206">
        <v>2008</v>
      </c>
      <c r="G119" s="301">
        <v>4409</v>
      </c>
      <c r="H119" s="301">
        <v>0</v>
      </c>
    </row>
    <row r="120" spans="1:12" s="41" customFormat="1" ht="12.75">
      <c r="A120" s="7"/>
      <c r="B120" s="679" t="s">
        <v>5031</v>
      </c>
      <c r="C120" s="268" t="s">
        <v>215</v>
      </c>
      <c r="D120" s="268" t="s">
        <v>49</v>
      </c>
      <c r="E120" s="206">
        <v>1</v>
      </c>
      <c r="F120" s="206">
        <v>2008</v>
      </c>
      <c r="G120" s="301">
        <v>4950</v>
      </c>
      <c r="H120" s="301">
        <v>0</v>
      </c>
      <c r="K120" s="1040"/>
      <c r="L120" s="1040"/>
    </row>
    <row r="121" spans="1:12" s="41" customFormat="1" ht="12.75">
      <c r="A121" s="7"/>
      <c r="B121" s="679">
        <v>1630257</v>
      </c>
      <c r="C121" s="268" t="s">
        <v>216</v>
      </c>
      <c r="D121" s="268" t="s">
        <v>49</v>
      </c>
      <c r="E121" s="206">
        <v>1</v>
      </c>
      <c r="F121" s="367">
        <v>40148</v>
      </c>
      <c r="G121" s="301">
        <v>4411</v>
      </c>
      <c r="H121" s="301">
        <v>0</v>
      </c>
      <c r="K121" s="1040"/>
      <c r="L121" s="1040"/>
    </row>
    <row r="122" spans="1:12" s="41" customFormat="1" ht="12.75">
      <c r="A122" s="7"/>
      <c r="B122" s="679" t="s">
        <v>217</v>
      </c>
      <c r="C122" s="268" t="s">
        <v>218</v>
      </c>
      <c r="D122" s="268" t="s">
        <v>49</v>
      </c>
      <c r="E122" s="206">
        <v>1</v>
      </c>
      <c r="F122" s="367">
        <v>40480</v>
      </c>
      <c r="G122" s="301">
        <v>5299</v>
      </c>
      <c r="H122" s="301">
        <v>0</v>
      </c>
      <c r="K122" s="1040"/>
      <c r="L122" s="1040"/>
    </row>
    <row r="123" spans="1:12" s="41" customFormat="1" ht="12.75">
      <c r="A123" s="7"/>
      <c r="B123" s="679" t="s">
        <v>219</v>
      </c>
      <c r="C123" s="268" t="s">
        <v>220</v>
      </c>
      <c r="D123" s="268" t="s">
        <v>49</v>
      </c>
      <c r="E123" s="206">
        <v>1</v>
      </c>
      <c r="F123" s="367">
        <v>40480</v>
      </c>
      <c r="G123" s="301">
        <v>5560</v>
      </c>
      <c r="H123" s="301">
        <v>0</v>
      </c>
    </row>
    <row r="124" spans="1:12" s="41" customFormat="1" ht="12.75">
      <c r="A124" s="7"/>
      <c r="B124" s="679" t="s">
        <v>221</v>
      </c>
      <c r="C124" s="268" t="s">
        <v>220</v>
      </c>
      <c r="D124" s="268" t="s">
        <v>49</v>
      </c>
      <c r="E124" s="206">
        <v>1</v>
      </c>
      <c r="F124" s="367">
        <v>40480</v>
      </c>
      <c r="G124" s="301">
        <v>5499</v>
      </c>
      <c r="H124" s="301">
        <v>0</v>
      </c>
    </row>
    <row r="125" spans="1:12" s="41" customFormat="1" ht="12.75">
      <c r="A125" s="7"/>
      <c r="B125" s="679" t="s">
        <v>2258</v>
      </c>
      <c r="C125" s="268" t="s">
        <v>2257</v>
      </c>
      <c r="D125" s="268" t="s">
        <v>49</v>
      </c>
      <c r="E125" s="206">
        <v>1</v>
      </c>
      <c r="F125" s="368">
        <v>2011</v>
      </c>
      <c r="G125" s="301">
        <v>4500</v>
      </c>
      <c r="H125" s="301">
        <v>0</v>
      </c>
    </row>
    <row r="126" spans="1:12" s="41" customFormat="1" ht="12.75">
      <c r="A126" s="7"/>
      <c r="B126" s="679" t="s">
        <v>2260</v>
      </c>
      <c r="C126" s="268" t="s">
        <v>2259</v>
      </c>
      <c r="D126" s="268" t="s">
        <v>49</v>
      </c>
      <c r="E126" s="206">
        <v>1</v>
      </c>
      <c r="F126" s="368">
        <v>2011</v>
      </c>
      <c r="G126" s="301">
        <v>3490</v>
      </c>
      <c r="H126" s="301">
        <v>0</v>
      </c>
      <c r="K126" s="1040"/>
      <c r="L126" s="1040"/>
    </row>
    <row r="127" spans="1:12" s="41" customFormat="1" ht="12.75">
      <c r="A127" s="7"/>
      <c r="B127" s="679" t="s">
        <v>5065</v>
      </c>
      <c r="C127" s="268" t="s">
        <v>128</v>
      </c>
      <c r="D127" s="268" t="s">
        <v>49</v>
      </c>
      <c r="E127" s="206">
        <v>1</v>
      </c>
      <c r="F127" s="368" t="s">
        <v>5066</v>
      </c>
      <c r="G127" s="301">
        <v>6000</v>
      </c>
      <c r="H127" s="301">
        <v>0</v>
      </c>
      <c r="K127" s="600"/>
      <c r="L127" s="600"/>
    </row>
    <row r="128" spans="1:12" s="41" customFormat="1" ht="12.75">
      <c r="A128" s="7"/>
      <c r="B128" s="679" t="s">
        <v>5032</v>
      </c>
      <c r="C128" s="268" t="s">
        <v>222</v>
      </c>
      <c r="D128" s="268" t="s">
        <v>49</v>
      </c>
      <c r="E128" s="206">
        <v>1</v>
      </c>
      <c r="F128" s="206" t="s">
        <v>183</v>
      </c>
      <c r="G128" s="301">
        <v>5890.5</v>
      </c>
      <c r="H128" s="301">
        <v>0</v>
      </c>
    </row>
    <row r="129" spans="1:12" s="41" customFormat="1" ht="12.75">
      <c r="A129" s="7"/>
      <c r="B129" s="679" t="s">
        <v>223</v>
      </c>
      <c r="C129" s="268" t="s">
        <v>224</v>
      </c>
      <c r="D129" s="268" t="s">
        <v>49</v>
      </c>
      <c r="E129" s="206">
        <v>1</v>
      </c>
      <c r="F129" s="206" t="s">
        <v>183</v>
      </c>
      <c r="G129" s="301">
        <v>12521.42</v>
      </c>
      <c r="H129" s="301">
        <v>0</v>
      </c>
      <c r="K129" s="1040"/>
      <c r="L129" s="1040"/>
    </row>
    <row r="130" spans="1:12" s="41" customFormat="1" ht="12.75">
      <c r="A130" s="7"/>
      <c r="B130" s="679">
        <v>101340021</v>
      </c>
      <c r="C130" s="268" t="s">
        <v>5937</v>
      </c>
      <c r="D130" s="268" t="s">
        <v>49</v>
      </c>
      <c r="E130" s="206">
        <v>1</v>
      </c>
      <c r="F130" s="206">
        <v>2011</v>
      </c>
      <c r="G130" s="301">
        <v>18000</v>
      </c>
      <c r="H130" s="301">
        <v>0</v>
      </c>
      <c r="K130" s="1040"/>
      <c r="L130" s="1040"/>
    </row>
    <row r="131" spans="1:12" s="41" customFormat="1" ht="12.75">
      <c r="A131" s="7"/>
      <c r="B131" s="679" t="s">
        <v>225</v>
      </c>
      <c r="C131" s="268" t="s">
        <v>226</v>
      </c>
      <c r="D131" s="268" t="s">
        <v>49</v>
      </c>
      <c r="E131" s="206">
        <v>1</v>
      </c>
      <c r="F131" s="206" t="s">
        <v>183</v>
      </c>
      <c r="G131" s="301">
        <v>3594.24</v>
      </c>
      <c r="H131" s="301">
        <v>0</v>
      </c>
      <c r="K131" s="1040"/>
      <c r="L131" s="1040"/>
    </row>
    <row r="132" spans="1:12" s="41" customFormat="1" ht="12.75">
      <c r="A132" s="7"/>
      <c r="B132" s="679" t="s">
        <v>227</v>
      </c>
      <c r="C132" s="268" t="s">
        <v>228</v>
      </c>
      <c r="D132" s="268" t="s">
        <v>49</v>
      </c>
      <c r="E132" s="206">
        <v>1</v>
      </c>
      <c r="F132" s="367">
        <v>40476</v>
      </c>
      <c r="G132" s="301">
        <v>4487</v>
      </c>
      <c r="H132" s="301">
        <v>0</v>
      </c>
    </row>
    <row r="133" spans="1:12" s="41" customFormat="1" ht="12.75">
      <c r="A133" s="7"/>
      <c r="B133" s="679" t="s">
        <v>231</v>
      </c>
      <c r="C133" s="268" t="s">
        <v>230</v>
      </c>
      <c r="D133" s="268" t="s">
        <v>49</v>
      </c>
      <c r="E133" s="206">
        <v>1</v>
      </c>
      <c r="F133" s="206" t="s">
        <v>183</v>
      </c>
      <c r="G133" s="301">
        <v>14223.51</v>
      </c>
      <c r="H133" s="301">
        <v>0</v>
      </c>
    </row>
    <row r="134" spans="1:12" s="41" customFormat="1" ht="12.75">
      <c r="A134" s="7"/>
      <c r="B134" s="679" t="s">
        <v>233</v>
      </c>
      <c r="C134" s="268" t="s">
        <v>232</v>
      </c>
      <c r="D134" s="268" t="s">
        <v>49</v>
      </c>
      <c r="E134" s="206">
        <v>1</v>
      </c>
      <c r="F134" s="206" t="s">
        <v>183</v>
      </c>
      <c r="G134" s="301">
        <v>11453.12</v>
      </c>
      <c r="H134" s="301">
        <v>0</v>
      </c>
    </row>
    <row r="135" spans="1:12" s="41" customFormat="1" ht="12.75">
      <c r="A135" s="7"/>
      <c r="B135" s="679" t="s">
        <v>235</v>
      </c>
      <c r="C135" s="268" t="s">
        <v>234</v>
      </c>
      <c r="D135" s="268" t="s">
        <v>49</v>
      </c>
      <c r="E135" s="206">
        <v>1</v>
      </c>
      <c r="F135" s="206" t="s">
        <v>183</v>
      </c>
      <c r="G135" s="301">
        <v>21377.07</v>
      </c>
      <c r="H135" s="301">
        <v>0</v>
      </c>
      <c r="K135" s="1040"/>
      <c r="L135" s="1040"/>
    </row>
    <row r="136" spans="1:12" s="41" customFormat="1" ht="12.75">
      <c r="A136" s="381"/>
      <c r="B136" s="679" t="s">
        <v>2775</v>
      </c>
      <c r="C136" s="268" t="s">
        <v>2774</v>
      </c>
      <c r="D136" s="268" t="s">
        <v>49</v>
      </c>
      <c r="E136" s="206">
        <v>1</v>
      </c>
      <c r="F136" s="206">
        <v>2012</v>
      </c>
      <c r="G136" s="301">
        <v>12500</v>
      </c>
      <c r="H136" s="301">
        <v>0</v>
      </c>
      <c r="J136" s="433"/>
      <c r="K136" s="1047"/>
      <c r="L136" s="1047"/>
    </row>
    <row r="137" spans="1:12" s="41" customFormat="1" ht="12.75">
      <c r="A137" s="381"/>
      <c r="B137" s="679" t="s">
        <v>236</v>
      </c>
      <c r="C137" s="268" t="s">
        <v>70</v>
      </c>
      <c r="D137" s="268" t="s">
        <v>49</v>
      </c>
      <c r="E137" s="206">
        <v>1</v>
      </c>
      <c r="F137" s="206" t="s">
        <v>209</v>
      </c>
      <c r="G137" s="301">
        <v>7050</v>
      </c>
      <c r="H137" s="301">
        <v>0</v>
      </c>
      <c r="K137" s="1040"/>
      <c r="L137" s="1040"/>
    </row>
    <row r="138" spans="1:12" s="41" customFormat="1" ht="12.75">
      <c r="A138" s="381"/>
      <c r="B138" s="679" t="s">
        <v>237</v>
      </c>
      <c r="C138" s="268" t="s">
        <v>70</v>
      </c>
      <c r="D138" s="268" t="s">
        <v>49</v>
      </c>
      <c r="E138" s="206">
        <v>1</v>
      </c>
      <c r="F138" s="367">
        <v>39954</v>
      </c>
      <c r="G138" s="301">
        <v>55256</v>
      </c>
      <c r="H138" s="301">
        <v>0</v>
      </c>
      <c r="K138" s="1040"/>
      <c r="L138" s="1040"/>
    </row>
    <row r="139" spans="1:12" s="41" customFormat="1" ht="12.75">
      <c r="A139" s="381"/>
      <c r="B139" s="679" t="s">
        <v>2778</v>
      </c>
      <c r="C139" s="268" t="s">
        <v>2979</v>
      </c>
      <c r="D139" s="268" t="s">
        <v>49</v>
      </c>
      <c r="E139" s="206">
        <v>1</v>
      </c>
      <c r="F139" s="368">
        <v>2012</v>
      </c>
      <c r="G139" s="301">
        <v>15000</v>
      </c>
      <c r="H139" s="301">
        <v>0</v>
      </c>
      <c r="I139" s="73"/>
      <c r="J139" s="73"/>
      <c r="K139" s="1040"/>
      <c r="L139" s="1040"/>
    </row>
    <row r="140" spans="1:12" s="41" customFormat="1" ht="12.75">
      <c r="A140" s="381"/>
      <c r="B140" s="679" t="s">
        <v>239</v>
      </c>
      <c r="C140" s="268" t="s">
        <v>238</v>
      </c>
      <c r="D140" s="268" t="s">
        <v>49</v>
      </c>
      <c r="E140" s="206">
        <v>1</v>
      </c>
      <c r="F140" s="206" t="s">
        <v>241</v>
      </c>
      <c r="G140" s="301">
        <v>6180.86</v>
      </c>
      <c r="H140" s="301">
        <v>0</v>
      </c>
      <c r="I140" s="73"/>
      <c r="J140" s="73"/>
      <c r="K140" s="1040"/>
      <c r="L140" s="1040"/>
    </row>
    <row r="141" spans="1:12" s="41" customFormat="1" ht="12.75">
      <c r="A141" s="7"/>
      <c r="B141" s="679" t="s">
        <v>242</v>
      </c>
      <c r="C141" s="268" t="s">
        <v>240</v>
      </c>
      <c r="D141" s="268" t="s">
        <v>49</v>
      </c>
      <c r="E141" s="206">
        <v>1</v>
      </c>
      <c r="F141" s="367">
        <v>40114</v>
      </c>
      <c r="G141" s="301">
        <v>8352</v>
      </c>
      <c r="H141" s="301">
        <v>0</v>
      </c>
      <c r="I141" s="73"/>
      <c r="J141" s="73"/>
    </row>
    <row r="142" spans="1:12" s="41" customFormat="1" ht="12.75">
      <c r="A142" s="7"/>
      <c r="B142" s="679" t="s">
        <v>5036</v>
      </c>
      <c r="C142" s="268" t="s">
        <v>244</v>
      </c>
      <c r="D142" s="268" t="s">
        <v>49</v>
      </c>
      <c r="E142" s="206">
        <v>1</v>
      </c>
      <c r="F142" s="206">
        <v>2007</v>
      </c>
      <c r="G142" s="301">
        <v>14500</v>
      </c>
      <c r="H142" s="301">
        <v>0</v>
      </c>
    </row>
    <row r="143" spans="1:12" s="41" customFormat="1" ht="12.75">
      <c r="A143" s="7"/>
      <c r="B143" s="679" t="s">
        <v>5034</v>
      </c>
      <c r="C143" s="268" t="s">
        <v>244</v>
      </c>
      <c r="D143" s="268" t="s">
        <v>49</v>
      </c>
      <c r="E143" s="206">
        <v>1</v>
      </c>
      <c r="F143" s="206">
        <v>2007</v>
      </c>
      <c r="G143" s="301">
        <v>14500</v>
      </c>
      <c r="H143" s="301">
        <v>0</v>
      </c>
      <c r="K143" s="1040"/>
      <c r="L143" s="1040"/>
    </row>
    <row r="144" spans="1:12" s="41" customFormat="1" ht="12.75">
      <c r="A144" s="7"/>
      <c r="B144" s="679" t="s">
        <v>5035</v>
      </c>
      <c r="C144" s="268" t="s">
        <v>245</v>
      </c>
      <c r="D144" s="268" t="s">
        <v>5061</v>
      </c>
      <c r="E144" s="206">
        <v>1</v>
      </c>
      <c r="F144" s="206">
        <v>2007</v>
      </c>
      <c r="G144" s="301">
        <v>14500</v>
      </c>
      <c r="H144" s="301">
        <v>0</v>
      </c>
      <c r="J144" s="432"/>
      <c r="K144" s="1040"/>
      <c r="L144" s="1040"/>
    </row>
    <row r="145" spans="1:12" s="41" customFormat="1" ht="12.75">
      <c r="A145" s="7"/>
      <c r="B145" s="679" t="s">
        <v>5060</v>
      </c>
      <c r="C145" s="268" t="s">
        <v>529</v>
      </c>
      <c r="D145" s="268" t="s">
        <v>5061</v>
      </c>
      <c r="E145" s="206"/>
      <c r="F145" s="206">
        <v>2007</v>
      </c>
      <c r="G145" s="301">
        <v>14500</v>
      </c>
      <c r="H145" s="301">
        <v>0</v>
      </c>
      <c r="J145" s="432"/>
      <c r="K145" s="600"/>
      <c r="L145" s="600"/>
    </row>
    <row r="146" spans="1:12" s="41" customFormat="1" ht="12.75">
      <c r="A146" s="7"/>
      <c r="B146" s="679" t="s">
        <v>5033</v>
      </c>
      <c r="C146" s="268" t="s">
        <v>245</v>
      </c>
      <c r="D146" s="268" t="s">
        <v>49</v>
      </c>
      <c r="E146" s="206">
        <v>1</v>
      </c>
      <c r="F146" s="206">
        <v>2007</v>
      </c>
      <c r="G146" s="301">
        <v>14000</v>
      </c>
      <c r="H146" s="301">
        <v>0</v>
      </c>
    </row>
    <row r="147" spans="1:12" s="41" customFormat="1" ht="12.75">
      <c r="A147" s="7"/>
      <c r="B147" s="679" t="s">
        <v>2773</v>
      </c>
      <c r="C147" s="268" t="s">
        <v>5028</v>
      </c>
      <c r="D147" s="268" t="s">
        <v>49</v>
      </c>
      <c r="E147" s="206">
        <v>1</v>
      </c>
      <c r="F147" s="206">
        <v>2007</v>
      </c>
      <c r="G147" s="301">
        <v>23856</v>
      </c>
      <c r="H147" s="301">
        <v>0</v>
      </c>
    </row>
    <row r="148" spans="1:12" s="41" customFormat="1" ht="25.5">
      <c r="A148" s="7"/>
      <c r="B148" s="679" t="s">
        <v>5027</v>
      </c>
      <c r="C148" s="268" t="s">
        <v>246</v>
      </c>
      <c r="D148" s="268"/>
      <c r="E148" s="206">
        <v>1</v>
      </c>
      <c r="F148" s="206" t="s">
        <v>247</v>
      </c>
      <c r="G148" s="301">
        <v>13602.38</v>
      </c>
      <c r="H148" s="301">
        <v>0</v>
      </c>
      <c r="K148" s="1040"/>
      <c r="L148" s="1040"/>
    </row>
    <row r="149" spans="1:12" s="41" customFormat="1" ht="12.75">
      <c r="A149" s="7"/>
      <c r="B149" s="679" t="s">
        <v>249</v>
      </c>
      <c r="C149" s="268" t="s">
        <v>248</v>
      </c>
      <c r="D149" s="268" t="s">
        <v>49</v>
      </c>
      <c r="E149" s="206">
        <v>1</v>
      </c>
      <c r="F149" s="206" t="s">
        <v>214</v>
      </c>
      <c r="G149" s="301">
        <v>629270.81000000006</v>
      </c>
      <c r="H149" s="301">
        <v>0</v>
      </c>
    </row>
    <row r="150" spans="1:12" s="41" customFormat="1" ht="25.5">
      <c r="A150" s="7"/>
      <c r="B150" s="679" t="s">
        <v>5025</v>
      </c>
      <c r="C150" s="268" t="s">
        <v>251</v>
      </c>
      <c r="D150" s="268" t="s">
        <v>49</v>
      </c>
      <c r="E150" s="681"/>
      <c r="F150" s="206" t="s">
        <v>241</v>
      </c>
      <c r="G150" s="301">
        <v>19833.41</v>
      </c>
      <c r="H150" s="301">
        <v>0</v>
      </c>
    </row>
    <row r="151" spans="1:12" s="41" customFormat="1" ht="25.5">
      <c r="A151" s="7"/>
      <c r="B151" s="679" t="s">
        <v>5024</v>
      </c>
      <c r="C151" s="268" t="s">
        <v>181</v>
      </c>
      <c r="D151" s="268" t="s">
        <v>49</v>
      </c>
      <c r="E151" s="581"/>
      <c r="F151" s="206" t="s">
        <v>208</v>
      </c>
      <c r="G151" s="301">
        <v>19833.41</v>
      </c>
      <c r="H151" s="301">
        <v>0</v>
      </c>
    </row>
    <row r="152" spans="1:12" s="41" customFormat="1" ht="12.75">
      <c r="A152" s="7"/>
      <c r="B152" s="679" t="s">
        <v>253</v>
      </c>
      <c r="C152" s="268" t="s">
        <v>254</v>
      </c>
      <c r="D152" s="268" t="s">
        <v>49</v>
      </c>
      <c r="E152" s="206">
        <v>1</v>
      </c>
      <c r="F152" s="367">
        <v>40316</v>
      </c>
      <c r="G152" s="301">
        <v>5460.2</v>
      </c>
      <c r="H152" s="301">
        <v>0</v>
      </c>
    </row>
    <row r="153" spans="1:12" s="41" customFormat="1" ht="12.75">
      <c r="A153" s="7"/>
      <c r="B153" s="679" t="s">
        <v>255</v>
      </c>
      <c r="C153" s="268" t="s">
        <v>254</v>
      </c>
      <c r="D153" s="268" t="s">
        <v>49</v>
      </c>
      <c r="E153" s="206">
        <v>1</v>
      </c>
      <c r="F153" s="367">
        <v>40316</v>
      </c>
      <c r="G153" s="301">
        <v>5460.2</v>
      </c>
      <c r="H153" s="301">
        <v>0</v>
      </c>
    </row>
    <row r="154" spans="1:12" s="41" customFormat="1" ht="12.75">
      <c r="A154" s="7"/>
      <c r="B154" s="679" t="s">
        <v>256</v>
      </c>
      <c r="C154" s="268" t="s">
        <v>2267</v>
      </c>
      <c r="D154" s="268" t="s">
        <v>49</v>
      </c>
      <c r="E154" s="206">
        <v>1</v>
      </c>
      <c r="F154" s="206" t="s">
        <v>257</v>
      </c>
      <c r="G154" s="301">
        <v>11682.06</v>
      </c>
      <c r="H154" s="301">
        <v>0</v>
      </c>
    </row>
    <row r="155" spans="1:12" s="41" customFormat="1" ht="12.75">
      <c r="A155" s="7"/>
      <c r="B155" s="679" t="s">
        <v>258</v>
      </c>
      <c r="C155" s="268" t="s">
        <v>204</v>
      </c>
      <c r="D155" s="268" t="s">
        <v>49</v>
      </c>
      <c r="E155" s="206">
        <v>1</v>
      </c>
      <c r="F155" s="206" t="s">
        <v>259</v>
      </c>
      <c r="G155" s="301">
        <v>11885.44</v>
      </c>
      <c r="H155" s="301">
        <v>0</v>
      </c>
    </row>
    <row r="156" spans="1:12" s="41" customFormat="1" ht="12.75">
      <c r="A156" s="7"/>
      <c r="B156" s="679" t="s">
        <v>260</v>
      </c>
      <c r="C156" s="268" t="s">
        <v>104</v>
      </c>
      <c r="D156" s="268" t="s">
        <v>49</v>
      </c>
      <c r="E156" s="206">
        <v>1</v>
      </c>
      <c r="F156" s="206">
        <v>2008</v>
      </c>
      <c r="G156" s="301">
        <v>3850</v>
      </c>
      <c r="H156" s="301">
        <v>0</v>
      </c>
    </row>
    <row r="157" spans="1:12" s="41" customFormat="1" ht="12.75">
      <c r="A157" s="7"/>
      <c r="B157" s="679" t="s">
        <v>263</v>
      </c>
      <c r="C157" s="268" t="s">
        <v>261</v>
      </c>
      <c r="D157" s="268" t="s">
        <v>49</v>
      </c>
      <c r="E157" s="206">
        <v>1</v>
      </c>
      <c r="F157" s="206">
        <v>2010</v>
      </c>
      <c r="G157" s="267">
        <v>7184.85</v>
      </c>
      <c r="H157" s="301">
        <v>0</v>
      </c>
    </row>
    <row r="158" spans="1:12" s="41" customFormat="1" ht="12.75">
      <c r="A158" s="7"/>
      <c r="B158" s="679" t="s">
        <v>5030</v>
      </c>
      <c r="C158" s="268" t="s">
        <v>262</v>
      </c>
      <c r="D158" s="268" t="s">
        <v>49</v>
      </c>
      <c r="E158" s="206">
        <v>1</v>
      </c>
      <c r="F158" s="206">
        <v>2010</v>
      </c>
      <c r="G158" s="301">
        <v>82650</v>
      </c>
      <c r="H158" s="301">
        <v>0</v>
      </c>
    </row>
    <row r="159" spans="1:12">
      <c r="A159" s="7"/>
      <c r="B159" s="679" t="s">
        <v>2261</v>
      </c>
      <c r="C159" s="268" t="s">
        <v>264</v>
      </c>
      <c r="D159" s="268" t="s">
        <v>49</v>
      </c>
      <c r="E159" s="232">
        <v>1</v>
      </c>
      <c r="F159" s="232">
        <v>2008</v>
      </c>
      <c r="G159" s="301">
        <v>61870</v>
      </c>
      <c r="H159" s="323">
        <v>0</v>
      </c>
    </row>
    <row r="160" spans="1:12">
      <c r="A160" s="7"/>
      <c r="B160" s="679" t="s">
        <v>2780</v>
      </c>
      <c r="C160" s="268" t="s">
        <v>2779</v>
      </c>
      <c r="D160" s="268" t="s">
        <v>49</v>
      </c>
      <c r="E160" s="232">
        <v>1</v>
      </c>
      <c r="F160" s="232">
        <v>2012</v>
      </c>
      <c r="G160" s="301">
        <v>29990</v>
      </c>
      <c r="H160" s="323">
        <v>0</v>
      </c>
    </row>
    <row r="161" spans="1:8">
      <c r="A161" s="7"/>
      <c r="B161" s="682" t="s">
        <v>2989</v>
      </c>
      <c r="C161" s="267" t="s">
        <v>2988</v>
      </c>
      <c r="D161" s="268" t="s">
        <v>49</v>
      </c>
      <c r="E161" s="232">
        <v>1</v>
      </c>
      <c r="F161" s="232">
        <v>2012</v>
      </c>
      <c r="G161" s="169">
        <v>15000</v>
      </c>
      <c r="H161" s="169">
        <v>0</v>
      </c>
    </row>
    <row r="162" spans="1:8">
      <c r="A162" s="7"/>
      <c r="B162" s="679" t="s">
        <v>4130</v>
      </c>
      <c r="C162" s="267" t="s">
        <v>126</v>
      </c>
      <c r="D162" s="268" t="s">
        <v>49</v>
      </c>
      <c r="E162" s="232">
        <v>1</v>
      </c>
      <c r="F162" s="232">
        <v>2012</v>
      </c>
      <c r="G162" s="169">
        <v>5698.25</v>
      </c>
      <c r="H162" s="169">
        <v>0</v>
      </c>
    </row>
    <row r="163" spans="1:8">
      <c r="A163" s="7"/>
      <c r="B163" s="679"/>
      <c r="C163" s="267" t="s">
        <v>5038</v>
      </c>
      <c r="D163" s="268" t="s">
        <v>49</v>
      </c>
      <c r="E163" s="232">
        <v>1</v>
      </c>
      <c r="F163" s="232">
        <v>2013</v>
      </c>
      <c r="G163" s="169">
        <v>8000</v>
      </c>
      <c r="H163" s="169">
        <v>0</v>
      </c>
    </row>
    <row r="164" spans="1:8">
      <c r="A164" s="7"/>
      <c r="B164" s="679"/>
      <c r="C164" s="267" t="s">
        <v>5039</v>
      </c>
      <c r="D164" s="268" t="s">
        <v>49</v>
      </c>
      <c r="E164" s="232">
        <v>1</v>
      </c>
      <c r="F164" s="232">
        <v>2013</v>
      </c>
      <c r="G164" s="169">
        <v>30000</v>
      </c>
      <c r="H164" s="169">
        <v>0</v>
      </c>
    </row>
    <row r="165" spans="1:8">
      <c r="A165" s="7"/>
      <c r="B165" s="679"/>
      <c r="C165" s="267" t="s">
        <v>5054</v>
      </c>
      <c r="D165" s="268" t="s">
        <v>49</v>
      </c>
      <c r="E165" s="232">
        <v>1</v>
      </c>
      <c r="F165" s="232">
        <v>2013</v>
      </c>
      <c r="G165" s="169">
        <v>4800</v>
      </c>
      <c r="H165" s="169">
        <v>0</v>
      </c>
    </row>
    <row r="166" spans="1:8">
      <c r="A166" s="7"/>
      <c r="B166" s="679"/>
      <c r="C166" s="267" t="s">
        <v>27</v>
      </c>
      <c r="D166" s="268" t="s">
        <v>49</v>
      </c>
      <c r="E166" s="232">
        <v>1</v>
      </c>
      <c r="F166" s="232">
        <v>2013</v>
      </c>
      <c r="G166" s="169">
        <v>14000</v>
      </c>
      <c r="H166" s="169">
        <v>0</v>
      </c>
    </row>
    <row r="167" spans="1:8">
      <c r="A167" s="7"/>
      <c r="B167" s="679"/>
      <c r="C167" s="267" t="s">
        <v>13</v>
      </c>
      <c r="D167" s="268" t="s">
        <v>49</v>
      </c>
      <c r="E167" s="232">
        <v>1</v>
      </c>
      <c r="F167" s="232">
        <v>2013</v>
      </c>
      <c r="G167" s="169">
        <v>10990</v>
      </c>
      <c r="H167" s="169">
        <v>0</v>
      </c>
    </row>
    <row r="168" spans="1:8">
      <c r="A168" s="7"/>
      <c r="B168" s="679"/>
      <c r="C168" s="267" t="s">
        <v>5055</v>
      </c>
      <c r="D168" s="268" t="s">
        <v>49</v>
      </c>
      <c r="E168" s="232">
        <v>1</v>
      </c>
      <c r="F168" s="232">
        <v>2013</v>
      </c>
      <c r="G168" s="169">
        <v>77985</v>
      </c>
      <c r="H168" s="169">
        <v>0</v>
      </c>
    </row>
    <row r="169" spans="1:8">
      <c r="A169" s="7"/>
      <c r="B169" s="679"/>
      <c r="C169" s="267" t="s">
        <v>5043</v>
      </c>
      <c r="D169" s="268" t="s">
        <v>49</v>
      </c>
      <c r="E169" s="232">
        <v>1</v>
      </c>
      <c r="F169" s="232">
        <v>2014</v>
      </c>
      <c r="G169" s="169">
        <v>14500</v>
      </c>
      <c r="H169" s="169">
        <v>0</v>
      </c>
    </row>
    <row r="170" spans="1:8">
      <c r="A170" s="7"/>
      <c r="B170" s="679"/>
      <c r="C170" s="267" t="s">
        <v>5045</v>
      </c>
      <c r="D170" s="268" t="s">
        <v>49</v>
      </c>
      <c r="E170" s="232">
        <v>1</v>
      </c>
      <c r="F170" s="232">
        <v>2014</v>
      </c>
      <c r="G170" s="169">
        <v>9330</v>
      </c>
      <c r="H170" s="169">
        <v>0</v>
      </c>
    </row>
    <row r="171" spans="1:8">
      <c r="A171" s="7"/>
      <c r="B171" s="679"/>
      <c r="C171" s="267" t="s">
        <v>2268</v>
      </c>
      <c r="D171" s="268" t="s">
        <v>49</v>
      </c>
      <c r="E171" s="232">
        <v>3</v>
      </c>
      <c r="F171" s="232">
        <v>2014</v>
      </c>
      <c r="G171" s="169">
        <v>58170</v>
      </c>
      <c r="H171" s="169">
        <v>0</v>
      </c>
    </row>
    <row r="172" spans="1:8">
      <c r="A172" s="7"/>
      <c r="B172" s="679"/>
      <c r="C172" s="267" t="s">
        <v>13</v>
      </c>
      <c r="D172" s="268" t="s">
        <v>49</v>
      </c>
      <c r="E172" s="232">
        <v>3</v>
      </c>
      <c r="F172" s="232">
        <v>2014</v>
      </c>
      <c r="G172" s="169">
        <v>22500</v>
      </c>
      <c r="H172" s="169">
        <v>0</v>
      </c>
    </row>
    <row r="173" spans="1:8">
      <c r="A173" s="7"/>
      <c r="B173" s="679"/>
      <c r="C173" s="267" t="s">
        <v>5046</v>
      </c>
      <c r="D173" s="268" t="s">
        <v>49</v>
      </c>
      <c r="E173" s="232">
        <v>3</v>
      </c>
      <c r="F173" s="232">
        <v>2014</v>
      </c>
      <c r="G173" s="169">
        <v>9000</v>
      </c>
      <c r="H173" s="169">
        <v>0</v>
      </c>
    </row>
    <row r="174" spans="1:8">
      <c r="A174" s="7"/>
      <c r="B174" s="679"/>
      <c r="C174" s="267" t="s">
        <v>5047</v>
      </c>
      <c r="D174" s="268" t="s">
        <v>49</v>
      </c>
      <c r="E174" s="232">
        <v>5</v>
      </c>
      <c r="F174" s="232">
        <v>2014</v>
      </c>
      <c r="G174" s="169">
        <v>106840</v>
      </c>
      <c r="H174" s="169">
        <v>0</v>
      </c>
    </row>
    <row r="175" spans="1:8">
      <c r="A175" s="7"/>
      <c r="B175" s="679"/>
      <c r="C175" s="267" t="s">
        <v>128</v>
      </c>
      <c r="D175" s="268" t="s">
        <v>49</v>
      </c>
      <c r="E175" s="232">
        <v>5</v>
      </c>
      <c r="F175" s="232">
        <v>2014</v>
      </c>
      <c r="G175" s="169">
        <v>35100</v>
      </c>
      <c r="H175" s="169">
        <v>0</v>
      </c>
    </row>
    <row r="176" spans="1:8">
      <c r="A176" s="7"/>
      <c r="B176" s="679"/>
      <c r="C176" s="267" t="s">
        <v>27</v>
      </c>
      <c r="D176" s="268" t="s">
        <v>49</v>
      </c>
      <c r="E176" s="232">
        <v>2</v>
      </c>
      <c r="F176" s="232">
        <v>2014</v>
      </c>
      <c r="G176" s="169">
        <v>26840</v>
      </c>
      <c r="H176" s="169">
        <v>0</v>
      </c>
    </row>
    <row r="177" spans="1:8">
      <c r="A177" s="7"/>
      <c r="B177" s="679"/>
      <c r="C177" s="268" t="s">
        <v>5037</v>
      </c>
      <c r="D177" s="268" t="s">
        <v>49</v>
      </c>
      <c r="E177" s="206">
        <v>1</v>
      </c>
      <c r="F177" s="206">
        <v>2015</v>
      </c>
      <c r="G177" s="301">
        <v>15700</v>
      </c>
      <c r="H177" s="301">
        <v>0</v>
      </c>
    </row>
    <row r="178" spans="1:8">
      <c r="A178" s="7"/>
      <c r="B178" s="679"/>
      <c r="C178" s="267" t="s">
        <v>5040</v>
      </c>
      <c r="D178" s="268" t="s">
        <v>49</v>
      </c>
      <c r="E178" s="232">
        <v>3</v>
      </c>
      <c r="F178" s="232">
        <v>2015</v>
      </c>
      <c r="G178" s="169">
        <v>84600</v>
      </c>
      <c r="H178" s="169">
        <v>0</v>
      </c>
    </row>
    <row r="179" spans="1:8">
      <c r="A179" s="7"/>
      <c r="B179" s="679"/>
      <c r="C179" s="267" t="s">
        <v>5042</v>
      </c>
      <c r="D179" s="268" t="s">
        <v>49</v>
      </c>
      <c r="E179" s="232">
        <v>1</v>
      </c>
      <c r="F179" s="232">
        <v>2015</v>
      </c>
      <c r="G179" s="169">
        <v>3600</v>
      </c>
      <c r="H179" s="169">
        <v>0</v>
      </c>
    </row>
    <row r="180" spans="1:8">
      <c r="A180" s="7"/>
      <c r="B180" s="679"/>
      <c r="C180" s="267" t="s">
        <v>5044</v>
      </c>
      <c r="D180" s="268" t="s">
        <v>49</v>
      </c>
      <c r="E180" s="232">
        <v>3</v>
      </c>
      <c r="F180" s="232">
        <v>2015</v>
      </c>
      <c r="G180" s="169">
        <v>57000</v>
      </c>
      <c r="H180" s="169">
        <v>0</v>
      </c>
    </row>
    <row r="181" spans="1:8">
      <c r="A181" s="7"/>
      <c r="B181" s="679"/>
      <c r="C181" s="267" t="s">
        <v>5056</v>
      </c>
      <c r="D181" s="268" t="s">
        <v>49</v>
      </c>
      <c r="E181" s="232">
        <v>1</v>
      </c>
      <c r="F181" s="232">
        <v>2015</v>
      </c>
      <c r="G181" s="169">
        <v>15990</v>
      </c>
      <c r="H181" s="169">
        <v>0</v>
      </c>
    </row>
    <row r="182" spans="1:8">
      <c r="A182" s="7"/>
      <c r="B182" s="679"/>
      <c r="C182" s="267" t="s">
        <v>4877</v>
      </c>
      <c r="D182" s="268" t="s">
        <v>49</v>
      </c>
      <c r="E182" s="232">
        <v>1</v>
      </c>
      <c r="F182" s="232">
        <v>2015</v>
      </c>
      <c r="G182" s="169">
        <v>7500</v>
      </c>
      <c r="H182" s="169">
        <v>0</v>
      </c>
    </row>
    <row r="183" spans="1:8" ht="26.25">
      <c r="A183" s="7"/>
      <c r="B183" s="679"/>
      <c r="C183" s="370" t="s">
        <v>5057</v>
      </c>
      <c r="D183" s="268" t="s">
        <v>49</v>
      </c>
      <c r="E183" s="232">
        <v>1</v>
      </c>
      <c r="F183" s="232">
        <v>2015</v>
      </c>
      <c r="G183" s="169">
        <v>43500</v>
      </c>
      <c r="H183" s="169">
        <v>0</v>
      </c>
    </row>
    <row r="184" spans="1:8">
      <c r="A184" s="7"/>
      <c r="B184" s="679"/>
      <c r="C184" s="267" t="s">
        <v>5058</v>
      </c>
      <c r="D184" s="268" t="s">
        <v>49</v>
      </c>
      <c r="E184" s="232">
        <v>1</v>
      </c>
      <c r="F184" s="232">
        <v>2015</v>
      </c>
      <c r="G184" s="169">
        <v>13000</v>
      </c>
      <c r="H184" s="169">
        <v>0</v>
      </c>
    </row>
    <row r="185" spans="1:8">
      <c r="A185" s="7"/>
      <c r="B185" s="679"/>
      <c r="C185" s="267" t="s">
        <v>5059</v>
      </c>
      <c r="D185" s="268" t="s">
        <v>49</v>
      </c>
      <c r="E185" s="232">
        <v>1</v>
      </c>
      <c r="F185" s="232">
        <v>2015</v>
      </c>
      <c r="G185" s="169">
        <v>9990</v>
      </c>
      <c r="H185" s="169">
        <v>0</v>
      </c>
    </row>
    <row r="186" spans="1:8">
      <c r="A186" s="7"/>
      <c r="B186" s="679"/>
      <c r="C186" s="267" t="s">
        <v>5037</v>
      </c>
      <c r="D186" s="268" t="s">
        <v>49</v>
      </c>
      <c r="E186" s="232">
        <v>1</v>
      </c>
      <c r="F186" s="232">
        <v>2015</v>
      </c>
      <c r="G186" s="169">
        <v>12990</v>
      </c>
      <c r="H186" s="169">
        <v>0</v>
      </c>
    </row>
    <row r="187" spans="1:8">
      <c r="A187" s="7"/>
      <c r="B187" s="679"/>
      <c r="C187" s="267" t="s">
        <v>5062</v>
      </c>
      <c r="D187" s="268" t="s">
        <v>49</v>
      </c>
      <c r="E187" s="232">
        <v>1</v>
      </c>
      <c r="F187" s="232">
        <v>2015</v>
      </c>
      <c r="G187" s="169">
        <v>32783</v>
      </c>
      <c r="H187" s="169">
        <v>0</v>
      </c>
    </row>
    <row r="188" spans="1:8">
      <c r="A188" s="7"/>
      <c r="B188" s="679"/>
      <c r="C188" s="267" t="s">
        <v>5048</v>
      </c>
      <c r="D188" s="268" t="s">
        <v>49</v>
      </c>
      <c r="E188" s="232">
        <v>1</v>
      </c>
      <c r="F188" s="232">
        <v>2016</v>
      </c>
      <c r="G188" s="169">
        <v>14964</v>
      </c>
      <c r="H188" s="169">
        <v>0</v>
      </c>
    </row>
    <row r="189" spans="1:8">
      <c r="A189" s="7"/>
      <c r="B189" s="679"/>
      <c r="C189" s="267" t="s">
        <v>5049</v>
      </c>
      <c r="D189" s="268" t="s">
        <v>49</v>
      </c>
      <c r="E189" s="232">
        <v>1</v>
      </c>
      <c r="F189" s="232">
        <v>2016</v>
      </c>
      <c r="G189" s="169">
        <v>26209</v>
      </c>
      <c r="H189" s="169">
        <v>0</v>
      </c>
    </row>
    <row r="190" spans="1:8">
      <c r="A190" s="7"/>
      <c r="B190" s="679"/>
      <c r="C190" s="267" t="s">
        <v>5050</v>
      </c>
      <c r="D190" s="268" t="s">
        <v>49</v>
      </c>
      <c r="E190" s="232">
        <v>1</v>
      </c>
      <c r="F190" s="232">
        <v>2016</v>
      </c>
      <c r="G190" s="169">
        <v>24859.1</v>
      </c>
      <c r="H190" s="169">
        <v>0</v>
      </c>
    </row>
    <row r="191" spans="1:8">
      <c r="A191" s="7"/>
      <c r="B191" s="679"/>
      <c r="C191" s="267" t="s">
        <v>5050</v>
      </c>
      <c r="D191" s="268" t="s">
        <v>49</v>
      </c>
      <c r="E191" s="232">
        <v>1</v>
      </c>
      <c r="F191" s="232">
        <v>2016</v>
      </c>
      <c r="G191" s="169">
        <v>24859</v>
      </c>
      <c r="H191" s="169">
        <v>0</v>
      </c>
    </row>
    <row r="192" spans="1:8">
      <c r="A192" s="7"/>
      <c r="B192" s="679"/>
      <c r="C192" s="267" t="s">
        <v>5051</v>
      </c>
      <c r="D192" s="268" t="s">
        <v>49</v>
      </c>
      <c r="E192" s="232">
        <v>1</v>
      </c>
      <c r="F192" s="232">
        <v>2016</v>
      </c>
      <c r="G192" s="169">
        <v>1317</v>
      </c>
      <c r="H192" s="169">
        <v>0</v>
      </c>
    </row>
    <row r="193" spans="1:8">
      <c r="A193" s="7"/>
      <c r="B193" s="679"/>
      <c r="C193" s="267" t="s">
        <v>5052</v>
      </c>
      <c r="D193" s="268" t="s">
        <v>49</v>
      </c>
      <c r="E193" s="232">
        <v>1</v>
      </c>
      <c r="F193" s="232">
        <v>2016</v>
      </c>
      <c r="G193" s="169">
        <v>162.5</v>
      </c>
      <c r="H193" s="169">
        <v>0</v>
      </c>
    </row>
    <row r="194" spans="1:8">
      <c r="A194" s="7"/>
      <c r="B194" s="679"/>
      <c r="C194" s="267" t="s">
        <v>5053</v>
      </c>
      <c r="D194" s="268" t="s">
        <v>49</v>
      </c>
      <c r="E194" s="232">
        <v>1</v>
      </c>
      <c r="F194" s="232">
        <v>2016</v>
      </c>
      <c r="G194" s="169">
        <v>917</v>
      </c>
      <c r="H194" s="169">
        <v>0</v>
      </c>
    </row>
    <row r="195" spans="1:8">
      <c r="A195" s="7"/>
      <c r="B195" s="679"/>
      <c r="C195" s="267"/>
      <c r="D195" s="268"/>
      <c r="E195" s="232"/>
      <c r="F195" s="232"/>
      <c r="G195" s="169"/>
      <c r="H195" s="169"/>
    </row>
    <row r="196" spans="1:8">
      <c r="A196" s="7"/>
      <c r="B196" s="679"/>
      <c r="C196" s="267" t="s">
        <v>1473</v>
      </c>
      <c r="D196" s="268" t="s">
        <v>49</v>
      </c>
      <c r="E196" s="232">
        <v>1</v>
      </c>
      <c r="F196" s="232">
        <v>2016</v>
      </c>
      <c r="G196" s="169">
        <v>26209</v>
      </c>
      <c r="H196" s="169">
        <v>0</v>
      </c>
    </row>
    <row r="197" spans="1:8">
      <c r="A197" s="7"/>
      <c r="B197" s="679"/>
      <c r="C197" s="267" t="s">
        <v>5063</v>
      </c>
      <c r="D197" s="268" t="s">
        <v>49</v>
      </c>
      <c r="E197" s="232">
        <v>1</v>
      </c>
      <c r="F197" s="232">
        <v>2013</v>
      </c>
      <c r="G197" s="169">
        <v>3575.87</v>
      </c>
      <c r="H197" s="169">
        <v>0</v>
      </c>
    </row>
    <row r="198" spans="1:8" ht="26.25">
      <c r="A198" s="7"/>
      <c r="B198" s="679"/>
      <c r="C198" s="370" t="s">
        <v>5064</v>
      </c>
      <c r="D198" s="268" t="s">
        <v>49</v>
      </c>
      <c r="E198" s="232">
        <v>1</v>
      </c>
      <c r="F198" s="232">
        <v>2013</v>
      </c>
      <c r="G198" s="169">
        <v>2120</v>
      </c>
      <c r="H198" s="169">
        <v>0</v>
      </c>
    </row>
    <row r="199" spans="1:8">
      <c r="A199" s="7"/>
      <c r="B199" s="679"/>
      <c r="C199" s="267" t="s">
        <v>5041</v>
      </c>
      <c r="D199" s="268" t="s">
        <v>49</v>
      </c>
      <c r="E199" s="232">
        <v>1</v>
      </c>
      <c r="F199" s="232">
        <v>2015</v>
      </c>
      <c r="G199" s="169">
        <v>12900</v>
      </c>
      <c r="H199" s="169">
        <v>0</v>
      </c>
    </row>
    <row r="200" spans="1:8">
      <c r="A200" s="7"/>
      <c r="B200" s="679" t="s">
        <v>2981</v>
      </c>
      <c r="C200" s="267" t="s">
        <v>270</v>
      </c>
      <c r="D200" s="268" t="s">
        <v>49</v>
      </c>
      <c r="E200" s="232">
        <v>1</v>
      </c>
      <c r="F200" s="232">
        <v>2012</v>
      </c>
      <c r="G200" s="169">
        <v>7044</v>
      </c>
      <c r="H200" s="169">
        <v>0</v>
      </c>
    </row>
    <row r="201" spans="1:8">
      <c r="A201" s="7"/>
      <c r="B201" s="679" t="s">
        <v>1866</v>
      </c>
      <c r="C201" s="267" t="s">
        <v>2982</v>
      </c>
      <c r="D201" s="268" t="s">
        <v>49</v>
      </c>
      <c r="E201" s="232">
        <v>1</v>
      </c>
      <c r="F201" s="232">
        <v>2012</v>
      </c>
      <c r="G201" s="169">
        <v>5919</v>
      </c>
      <c r="H201" s="169">
        <v>0</v>
      </c>
    </row>
    <row r="202" spans="1:8">
      <c r="A202" s="7"/>
      <c r="B202" s="679" t="s">
        <v>2984</v>
      </c>
      <c r="C202" s="267" t="s">
        <v>2983</v>
      </c>
      <c r="D202" s="268" t="s">
        <v>49</v>
      </c>
      <c r="E202" s="232">
        <v>2</v>
      </c>
      <c r="F202" s="232">
        <v>2012</v>
      </c>
      <c r="G202" s="169">
        <v>6600</v>
      </c>
      <c r="H202" s="169">
        <v>0</v>
      </c>
    </row>
    <row r="203" spans="1:8">
      <c r="A203" s="7"/>
      <c r="B203" s="679" t="s">
        <v>130</v>
      </c>
      <c r="C203" s="267" t="s">
        <v>2983</v>
      </c>
      <c r="D203" s="268" t="s">
        <v>49</v>
      </c>
      <c r="E203" s="232">
        <v>1</v>
      </c>
      <c r="F203" s="232">
        <v>2012</v>
      </c>
      <c r="G203" s="169">
        <v>3400</v>
      </c>
      <c r="H203" s="169">
        <v>0</v>
      </c>
    </row>
    <row r="204" spans="1:8">
      <c r="A204" s="7"/>
      <c r="B204" s="679" t="s">
        <v>1084</v>
      </c>
      <c r="C204" s="267" t="s">
        <v>2985</v>
      </c>
      <c r="D204" s="268" t="s">
        <v>49</v>
      </c>
      <c r="E204" s="232">
        <v>1</v>
      </c>
      <c r="F204" s="232">
        <v>2012</v>
      </c>
      <c r="G204" s="169">
        <v>4540</v>
      </c>
      <c r="H204" s="169">
        <v>0</v>
      </c>
    </row>
    <row r="205" spans="1:8">
      <c r="A205" s="7"/>
      <c r="B205" s="679" t="s">
        <v>2987</v>
      </c>
      <c r="C205" s="267" t="s">
        <v>2986</v>
      </c>
      <c r="D205" s="268" t="s">
        <v>49</v>
      </c>
      <c r="E205" s="232">
        <v>1</v>
      </c>
      <c r="F205" s="232">
        <v>2012</v>
      </c>
      <c r="G205" s="169">
        <v>23130</v>
      </c>
      <c r="H205" s="169">
        <v>0</v>
      </c>
    </row>
    <row r="206" spans="1:8" s="41" customFormat="1" ht="25.5">
      <c r="A206" s="7"/>
      <c r="B206" s="679" t="s">
        <v>266</v>
      </c>
      <c r="C206" s="268" t="s">
        <v>267</v>
      </c>
      <c r="D206" s="268" t="s">
        <v>49</v>
      </c>
      <c r="E206" s="206">
        <v>1</v>
      </c>
      <c r="F206" s="367">
        <v>39813</v>
      </c>
      <c r="G206" s="301">
        <v>3426.74</v>
      </c>
      <c r="H206" s="301">
        <v>0</v>
      </c>
    </row>
    <row r="207" spans="1:8" s="41" customFormat="1" ht="12.75">
      <c r="A207" s="7"/>
      <c r="B207" s="679"/>
      <c r="C207" s="268" t="s">
        <v>5070</v>
      </c>
      <c r="D207" s="268" t="s">
        <v>49</v>
      </c>
      <c r="E207" s="206">
        <v>3</v>
      </c>
      <c r="F207" s="368">
        <v>2013</v>
      </c>
      <c r="G207" s="301">
        <v>7800</v>
      </c>
      <c r="H207" s="301">
        <v>0</v>
      </c>
    </row>
    <row r="208" spans="1:8" s="41" customFormat="1" ht="12.75">
      <c r="A208" s="7"/>
      <c r="B208" s="679"/>
      <c r="C208" s="268" t="s">
        <v>5071</v>
      </c>
      <c r="D208" s="268" t="s">
        <v>49</v>
      </c>
      <c r="E208" s="206">
        <v>3</v>
      </c>
      <c r="F208" s="368" t="s">
        <v>3670</v>
      </c>
      <c r="G208" s="301">
        <v>13050</v>
      </c>
      <c r="H208" s="301">
        <v>0</v>
      </c>
    </row>
    <row r="209" spans="1:8" s="41" customFormat="1" ht="12.75">
      <c r="A209" s="7"/>
      <c r="B209" s="679">
        <v>1630220</v>
      </c>
      <c r="C209" s="268" t="s">
        <v>268</v>
      </c>
      <c r="D209" s="268" t="s">
        <v>49</v>
      </c>
      <c r="E209" s="206"/>
      <c r="F209" s="367">
        <v>40172</v>
      </c>
      <c r="G209" s="301">
        <v>4200</v>
      </c>
      <c r="H209" s="301">
        <v>0</v>
      </c>
    </row>
    <row r="210" spans="1:8" s="41" customFormat="1" ht="12.75">
      <c r="A210" s="7"/>
      <c r="B210" s="679">
        <v>1630268</v>
      </c>
      <c r="C210" s="268" t="s">
        <v>269</v>
      </c>
      <c r="D210" s="268" t="s">
        <v>49</v>
      </c>
      <c r="E210" s="206"/>
      <c r="F210" s="206">
        <v>2008</v>
      </c>
      <c r="G210" s="301">
        <v>7000</v>
      </c>
      <c r="H210" s="301">
        <v>0</v>
      </c>
    </row>
    <row r="211" spans="1:8" s="41" customFormat="1" ht="12.75">
      <c r="A211" s="7"/>
      <c r="B211" s="679" t="s">
        <v>5067</v>
      </c>
      <c r="C211" s="268" t="s">
        <v>270</v>
      </c>
      <c r="D211" s="268" t="s">
        <v>49</v>
      </c>
      <c r="E211" s="206">
        <v>1</v>
      </c>
      <c r="F211" s="206">
        <v>2009</v>
      </c>
      <c r="G211" s="301">
        <v>9000</v>
      </c>
      <c r="H211" s="301">
        <v>0</v>
      </c>
    </row>
    <row r="212" spans="1:8" s="41" customFormat="1" ht="12.75">
      <c r="A212" s="7"/>
      <c r="B212" s="679">
        <v>1630260</v>
      </c>
      <c r="C212" s="268" t="s">
        <v>271</v>
      </c>
      <c r="D212" s="268" t="s">
        <v>49</v>
      </c>
      <c r="E212" s="206">
        <v>1</v>
      </c>
      <c r="F212" s="206" t="s">
        <v>272</v>
      </c>
      <c r="G212" s="301">
        <v>15069.46</v>
      </c>
      <c r="H212" s="301">
        <v>0</v>
      </c>
    </row>
    <row r="213" spans="1:8" s="41" customFormat="1" ht="12.75">
      <c r="A213" s="7"/>
      <c r="B213" s="679" t="s">
        <v>275</v>
      </c>
      <c r="C213" s="268" t="s">
        <v>276</v>
      </c>
      <c r="D213" s="268" t="s">
        <v>49</v>
      </c>
      <c r="E213" s="206">
        <v>1</v>
      </c>
      <c r="F213" s="206" t="s">
        <v>273</v>
      </c>
      <c r="G213" s="646">
        <v>3418.02</v>
      </c>
      <c r="H213" s="301">
        <v>0</v>
      </c>
    </row>
    <row r="214" spans="1:8" s="41" customFormat="1" ht="12.75">
      <c r="A214" s="7"/>
      <c r="B214" s="679" t="s">
        <v>278</v>
      </c>
      <c r="C214" s="268" t="s">
        <v>277</v>
      </c>
      <c r="D214" s="268" t="s">
        <v>49</v>
      </c>
      <c r="E214" s="206">
        <v>1</v>
      </c>
      <c r="F214" s="206" t="s">
        <v>273</v>
      </c>
      <c r="G214" s="646">
        <v>3418.02</v>
      </c>
      <c r="H214" s="301">
        <v>0</v>
      </c>
    </row>
    <row r="215" spans="1:8" s="41" customFormat="1" ht="12.75">
      <c r="A215" s="7"/>
      <c r="B215" s="679" t="s">
        <v>279</v>
      </c>
      <c r="C215" s="268" t="s">
        <v>277</v>
      </c>
      <c r="D215" s="268" t="s">
        <v>49</v>
      </c>
      <c r="E215" s="206">
        <v>1</v>
      </c>
      <c r="F215" s="206" t="s">
        <v>273</v>
      </c>
      <c r="G215" s="646">
        <v>3418.02</v>
      </c>
      <c r="H215" s="301">
        <v>0</v>
      </c>
    </row>
    <row r="216" spans="1:8" s="41" customFormat="1" ht="12.75">
      <c r="A216" s="7"/>
      <c r="B216" s="679" t="s">
        <v>280</v>
      </c>
      <c r="C216" s="268" t="s">
        <v>277</v>
      </c>
      <c r="D216" s="268" t="s">
        <v>49</v>
      </c>
      <c r="E216" s="206">
        <v>1</v>
      </c>
      <c r="F216" s="206" t="s">
        <v>273</v>
      </c>
      <c r="G216" s="646">
        <v>3418.02</v>
      </c>
      <c r="H216" s="301">
        <v>0</v>
      </c>
    </row>
    <row r="217" spans="1:8" s="41" customFormat="1" ht="12.75">
      <c r="A217" s="7"/>
      <c r="B217" s="679" t="s">
        <v>281</v>
      </c>
      <c r="C217" s="268" t="s">
        <v>277</v>
      </c>
      <c r="D217" s="268" t="s">
        <v>49</v>
      </c>
      <c r="E217" s="206">
        <v>1</v>
      </c>
      <c r="F217" s="206" t="s">
        <v>273</v>
      </c>
      <c r="G217" s="646">
        <v>3418.02</v>
      </c>
      <c r="H217" s="301">
        <v>0</v>
      </c>
    </row>
    <row r="218" spans="1:8" s="41" customFormat="1" ht="12.75">
      <c r="A218" s="7"/>
      <c r="B218" s="679" t="s">
        <v>283</v>
      </c>
      <c r="C218" s="268" t="s">
        <v>284</v>
      </c>
      <c r="D218" s="268" t="s">
        <v>49</v>
      </c>
      <c r="E218" s="206">
        <v>1</v>
      </c>
      <c r="F218" s="206" t="s">
        <v>285</v>
      </c>
      <c r="G218" s="646">
        <v>3008.67</v>
      </c>
      <c r="H218" s="301">
        <v>0</v>
      </c>
    </row>
    <row r="219" spans="1:8" s="41" customFormat="1" ht="12.75">
      <c r="A219" s="7"/>
      <c r="B219" s="679" t="s">
        <v>286</v>
      </c>
      <c r="C219" s="268" t="s">
        <v>284</v>
      </c>
      <c r="D219" s="268" t="s">
        <v>49</v>
      </c>
      <c r="E219" s="206">
        <v>1</v>
      </c>
      <c r="F219" s="206" t="s">
        <v>272</v>
      </c>
      <c r="G219" s="646">
        <v>3008.67</v>
      </c>
      <c r="H219" s="301">
        <v>0</v>
      </c>
    </row>
    <row r="220" spans="1:8" s="41" customFormat="1" ht="12.75">
      <c r="A220" s="7"/>
      <c r="B220" s="679" t="s">
        <v>287</v>
      </c>
      <c r="C220" s="268" t="s">
        <v>284</v>
      </c>
      <c r="D220" s="268" t="s">
        <v>49</v>
      </c>
      <c r="E220" s="206">
        <v>1</v>
      </c>
      <c r="F220" s="206" t="s">
        <v>272</v>
      </c>
      <c r="G220" s="646">
        <v>3008.67</v>
      </c>
      <c r="H220" s="301">
        <v>0</v>
      </c>
    </row>
    <row r="221" spans="1:8" s="41" customFormat="1" ht="12.75">
      <c r="A221" s="7"/>
      <c r="B221" s="679" t="s">
        <v>288</v>
      </c>
      <c r="C221" s="268" t="s">
        <v>284</v>
      </c>
      <c r="D221" s="268" t="s">
        <v>49</v>
      </c>
      <c r="E221" s="206">
        <v>1</v>
      </c>
      <c r="F221" s="206" t="s">
        <v>289</v>
      </c>
      <c r="G221" s="301">
        <v>3008.67</v>
      </c>
      <c r="H221" s="301">
        <v>0</v>
      </c>
    </row>
    <row r="222" spans="1:8" s="41" customFormat="1" ht="12.75">
      <c r="A222" s="7"/>
      <c r="B222" s="679">
        <v>1630015</v>
      </c>
      <c r="C222" s="268" t="s">
        <v>291</v>
      </c>
      <c r="D222" s="268" t="s">
        <v>49</v>
      </c>
      <c r="E222" s="206">
        <v>1</v>
      </c>
      <c r="F222" s="206" t="s">
        <v>272</v>
      </c>
      <c r="G222" s="301">
        <v>6419.58</v>
      </c>
      <c r="H222" s="301">
        <v>0</v>
      </c>
    </row>
    <row r="223" spans="1:8" s="41" customFormat="1" ht="12.75">
      <c r="A223" s="7"/>
      <c r="B223" s="679" t="s">
        <v>290</v>
      </c>
      <c r="C223" s="268" t="s">
        <v>291</v>
      </c>
      <c r="D223" s="268" t="s">
        <v>49</v>
      </c>
      <c r="E223" s="206">
        <v>1</v>
      </c>
      <c r="F223" s="206" t="s">
        <v>292</v>
      </c>
      <c r="G223" s="301">
        <v>5344.3</v>
      </c>
      <c r="H223" s="301">
        <v>0</v>
      </c>
    </row>
    <row r="224" spans="1:8" s="41" customFormat="1" ht="25.5">
      <c r="A224" s="7"/>
      <c r="B224" s="679" t="s">
        <v>2315</v>
      </c>
      <c r="C224" s="268" t="s">
        <v>2316</v>
      </c>
      <c r="D224" s="268" t="s">
        <v>49</v>
      </c>
      <c r="E224" s="206">
        <v>1</v>
      </c>
      <c r="F224" s="206">
        <v>2011</v>
      </c>
      <c r="G224" s="301">
        <v>8500</v>
      </c>
      <c r="H224" s="301">
        <v>0</v>
      </c>
    </row>
    <row r="225" spans="1:8" s="41" customFormat="1" ht="12.75">
      <c r="A225" s="7"/>
      <c r="B225" s="679"/>
      <c r="C225" s="268" t="s">
        <v>369</v>
      </c>
      <c r="D225" s="268" t="s">
        <v>49</v>
      </c>
      <c r="E225" s="206">
        <v>1</v>
      </c>
      <c r="F225" s="206">
        <v>2012</v>
      </c>
      <c r="G225" s="301">
        <v>6300</v>
      </c>
      <c r="H225" s="301">
        <v>0</v>
      </c>
    </row>
    <row r="226" spans="1:8" s="41" customFormat="1" ht="25.5">
      <c r="A226" s="7"/>
      <c r="B226" s="679"/>
      <c r="C226" s="370" t="s">
        <v>5068</v>
      </c>
      <c r="D226" s="268" t="s">
        <v>49</v>
      </c>
      <c r="E226" s="683">
        <v>13</v>
      </c>
      <c r="F226" s="232">
        <v>2016</v>
      </c>
      <c r="G226" s="267">
        <v>19047.599999999999</v>
      </c>
      <c r="H226" s="169">
        <v>0</v>
      </c>
    </row>
    <row r="227" spans="1:8" s="41" customFormat="1" ht="25.5">
      <c r="A227" s="7"/>
      <c r="B227" s="679"/>
      <c r="C227" s="268" t="s">
        <v>5069</v>
      </c>
      <c r="D227" s="268" t="s">
        <v>49</v>
      </c>
      <c r="E227" s="206">
        <v>1</v>
      </c>
      <c r="F227" s="206">
        <v>2016</v>
      </c>
      <c r="G227" s="301">
        <v>148740</v>
      </c>
      <c r="H227" s="301">
        <v>0</v>
      </c>
    </row>
    <row r="228" spans="1:8" s="41" customFormat="1" ht="12.75">
      <c r="A228" s="7"/>
      <c r="B228" s="679"/>
      <c r="C228" s="268" t="s">
        <v>5360</v>
      </c>
      <c r="D228" s="268" t="s">
        <v>49</v>
      </c>
      <c r="E228" s="206">
        <v>6</v>
      </c>
      <c r="F228" s="206">
        <v>2017</v>
      </c>
      <c r="G228" s="301">
        <v>25200</v>
      </c>
      <c r="H228" s="301">
        <v>0</v>
      </c>
    </row>
    <row r="229" spans="1:8" s="41" customFormat="1" ht="12.75">
      <c r="A229" s="7"/>
      <c r="B229" s="679"/>
      <c r="C229" s="268" t="s">
        <v>5693</v>
      </c>
      <c r="D229" s="268" t="s">
        <v>49</v>
      </c>
      <c r="E229" s="206">
        <v>6</v>
      </c>
      <c r="F229" s="206">
        <v>2017</v>
      </c>
      <c r="G229" s="301">
        <v>25200</v>
      </c>
      <c r="H229" s="301">
        <v>0</v>
      </c>
    </row>
    <row r="230" spans="1:8" s="41" customFormat="1" ht="12.75">
      <c r="A230" s="7"/>
      <c r="B230" s="679"/>
      <c r="C230" s="268" t="s">
        <v>5678</v>
      </c>
      <c r="D230" s="268" t="s">
        <v>49</v>
      </c>
      <c r="E230" s="206">
        <v>3</v>
      </c>
      <c r="F230" s="206">
        <v>2017</v>
      </c>
      <c r="G230" s="301">
        <v>16200</v>
      </c>
      <c r="H230" s="301">
        <v>0</v>
      </c>
    </row>
    <row r="231" spans="1:8" s="41" customFormat="1" ht="12.75">
      <c r="A231" s="7"/>
      <c r="B231" s="679"/>
      <c r="C231" s="268" t="s">
        <v>5679</v>
      </c>
      <c r="D231" s="268"/>
      <c r="E231" s="206">
        <v>15</v>
      </c>
      <c r="F231" s="206">
        <v>2017</v>
      </c>
      <c r="G231" s="301">
        <v>58500</v>
      </c>
      <c r="H231" s="301">
        <v>0</v>
      </c>
    </row>
    <row r="232" spans="1:8" s="41" customFormat="1" ht="12.75">
      <c r="A232" s="7"/>
      <c r="B232" s="679" t="s">
        <v>5680</v>
      </c>
      <c r="C232" s="268" t="s">
        <v>5679</v>
      </c>
      <c r="D232" s="268"/>
      <c r="E232" s="206">
        <v>1</v>
      </c>
      <c r="F232" s="206">
        <v>2017</v>
      </c>
      <c r="G232" s="301">
        <v>6993</v>
      </c>
      <c r="H232" s="301">
        <v>0</v>
      </c>
    </row>
    <row r="233" spans="1:8" s="41" customFormat="1" ht="12.75">
      <c r="A233" s="7"/>
      <c r="B233" s="679"/>
      <c r="C233" s="268" t="s">
        <v>5684</v>
      </c>
      <c r="D233" s="268" t="s">
        <v>49</v>
      </c>
      <c r="E233" s="206"/>
      <c r="F233" s="206">
        <v>2017</v>
      </c>
      <c r="G233" s="301">
        <v>15200</v>
      </c>
      <c r="H233" s="301">
        <v>0</v>
      </c>
    </row>
    <row r="234" spans="1:8" s="41" customFormat="1" ht="12.75">
      <c r="A234" s="7"/>
      <c r="B234" s="679"/>
      <c r="C234" s="268" t="s">
        <v>5694</v>
      </c>
      <c r="D234" s="268" t="s">
        <v>49</v>
      </c>
      <c r="E234" s="206">
        <v>8</v>
      </c>
      <c r="F234" s="206">
        <v>2017</v>
      </c>
      <c r="G234" s="301">
        <v>38400</v>
      </c>
      <c r="H234" s="301">
        <v>0</v>
      </c>
    </row>
    <row r="235" spans="1:8" s="41" customFormat="1" ht="12.75">
      <c r="A235" s="7"/>
      <c r="B235" s="679"/>
      <c r="C235" s="268" t="s">
        <v>5694</v>
      </c>
      <c r="D235" s="268"/>
      <c r="E235" s="206"/>
      <c r="F235" s="206">
        <v>2017</v>
      </c>
      <c r="G235" s="301">
        <v>4800</v>
      </c>
      <c r="H235" s="301">
        <v>0</v>
      </c>
    </row>
    <row r="236" spans="1:8">
      <c r="A236" s="7"/>
      <c r="B236" s="325" t="s">
        <v>14</v>
      </c>
      <c r="C236" s="267"/>
      <c r="D236" s="268"/>
      <c r="E236" s="232"/>
      <c r="F236" s="232"/>
      <c r="G236" s="170">
        <f>SUM(G40:G235)</f>
        <v>5134832.2899999982</v>
      </c>
      <c r="H236" s="170">
        <f>SUM(H89:H228)</f>
        <v>0</v>
      </c>
    </row>
    <row r="237" spans="1:8">
      <c r="A237" s="7"/>
      <c r="B237" s="312"/>
      <c r="C237" s="46" t="s">
        <v>17</v>
      </c>
      <c r="D237" s="101"/>
      <c r="E237" s="7"/>
      <c r="F237" s="7"/>
      <c r="G237" s="169"/>
      <c r="H237" s="169"/>
    </row>
    <row r="238" spans="1:8">
      <c r="A238" s="7"/>
      <c r="B238" s="95"/>
      <c r="C238" s="101" t="s">
        <v>89</v>
      </c>
      <c r="D238" s="101" t="s">
        <v>49</v>
      </c>
      <c r="E238" s="7"/>
      <c r="F238" s="98"/>
      <c r="G238" s="301">
        <v>166376.73000000001</v>
      </c>
      <c r="H238" s="301">
        <v>0</v>
      </c>
    </row>
    <row r="239" spans="1:8">
      <c r="A239" s="7"/>
      <c r="B239" s="304"/>
      <c r="C239" s="43" t="s">
        <v>16</v>
      </c>
      <c r="D239" s="101"/>
      <c r="E239" s="7"/>
      <c r="F239" s="7"/>
      <c r="G239" s="169"/>
      <c r="H239" s="169"/>
    </row>
    <row r="240" spans="1:8" ht="26.25">
      <c r="A240" s="7"/>
      <c r="B240" s="325" t="s">
        <v>2980</v>
      </c>
      <c r="C240" s="272" t="s">
        <v>295</v>
      </c>
      <c r="D240" s="101" t="s">
        <v>49</v>
      </c>
      <c r="E240" s="7"/>
      <c r="F240" s="105" t="s">
        <v>296</v>
      </c>
      <c r="G240" s="316">
        <v>162088.26</v>
      </c>
      <c r="H240" s="316">
        <v>0</v>
      </c>
    </row>
    <row r="241" spans="1:9">
      <c r="A241" s="7"/>
      <c r="B241" s="344">
        <v>1510021</v>
      </c>
      <c r="C241" s="272" t="s">
        <v>2312</v>
      </c>
      <c r="D241" s="101" t="s">
        <v>49</v>
      </c>
      <c r="E241" s="7"/>
      <c r="F241" s="104"/>
      <c r="G241" s="316">
        <v>37996.07</v>
      </c>
      <c r="H241" s="316">
        <v>0</v>
      </c>
    </row>
    <row r="242" spans="1:9">
      <c r="A242" s="7"/>
      <c r="B242" s="344" t="s">
        <v>2314</v>
      </c>
      <c r="C242" s="272" t="s">
        <v>297</v>
      </c>
      <c r="D242" s="101" t="s">
        <v>49</v>
      </c>
      <c r="E242" s="7"/>
      <c r="F242" s="105"/>
      <c r="G242" s="316">
        <v>294020</v>
      </c>
      <c r="H242" s="316">
        <v>0</v>
      </c>
    </row>
    <row r="243" spans="1:9">
      <c r="A243" s="7"/>
      <c r="B243" s="344">
        <v>10135009</v>
      </c>
      <c r="C243" s="272" t="s">
        <v>2313</v>
      </c>
      <c r="D243" s="101" t="s">
        <v>49</v>
      </c>
      <c r="E243" s="7"/>
      <c r="F243" s="105"/>
      <c r="G243" s="316">
        <v>531250</v>
      </c>
      <c r="H243" s="316">
        <v>0</v>
      </c>
    </row>
    <row r="244" spans="1:9" ht="26.25">
      <c r="A244" s="7"/>
      <c r="B244" s="344" t="s">
        <v>299</v>
      </c>
      <c r="C244" s="272" t="s">
        <v>300</v>
      </c>
      <c r="D244" s="101" t="s">
        <v>49</v>
      </c>
      <c r="E244" s="7"/>
      <c r="F244" s="105" t="s">
        <v>208</v>
      </c>
      <c r="G244" s="316">
        <v>95790</v>
      </c>
      <c r="H244" s="316">
        <v>0</v>
      </c>
      <c r="I244" s="203"/>
    </row>
    <row r="245" spans="1:9">
      <c r="A245" s="7"/>
      <c r="B245" s="344">
        <v>1510025</v>
      </c>
      <c r="C245" s="101" t="s">
        <v>301</v>
      </c>
      <c r="D245" s="101" t="s">
        <v>49</v>
      </c>
      <c r="E245" s="7"/>
      <c r="F245" s="273">
        <v>1993</v>
      </c>
      <c r="G245" s="316">
        <v>261855.68</v>
      </c>
      <c r="H245" s="316">
        <v>0</v>
      </c>
      <c r="I245" s="203"/>
    </row>
    <row r="246" spans="1:9">
      <c r="A246" s="7"/>
      <c r="B246" s="602" t="s">
        <v>1423</v>
      </c>
      <c r="C246" s="136" t="s">
        <v>1422</v>
      </c>
      <c r="D246" s="139" t="s">
        <v>49</v>
      </c>
      <c r="E246" s="63">
        <v>1</v>
      </c>
      <c r="F246" s="132">
        <v>40168</v>
      </c>
      <c r="G246" s="410">
        <v>400000</v>
      </c>
      <c r="H246" s="209">
        <v>0</v>
      </c>
      <c r="I246" s="203" t="s">
        <v>5189</v>
      </c>
    </row>
    <row r="247" spans="1:9">
      <c r="A247" s="7"/>
      <c r="B247" s="603">
        <v>1510007</v>
      </c>
      <c r="C247" s="386" t="s">
        <v>1358</v>
      </c>
      <c r="D247" s="145"/>
      <c r="E247" s="36"/>
      <c r="F247" s="394">
        <v>2008</v>
      </c>
      <c r="G247" s="388">
        <v>278900</v>
      </c>
      <c r="H247" s="316">
        <v>0</v>
      </c>
      <c r="I247" t="s">
        <v>5190</v>
      </c>
    </row>
    <row r="248" spans="1:9" ht="26.25">
      <c r="A248" s="7"/>
      <c r="B248" s="688" t="s">
        <v>5535</v>
      </c>
      <c r="C248" s="115" t="s">
        <v>5536</v>
      </c>
      <c r="D248" s="30" t="s">
        <v>1599</v>
      </c>
      <c r="E248" s="645">
        <v>1</v>
      </c>
      <c r="F248" s="645">
        <v>2017</v>
      </c>
      <c r="G248" s="181">
        <v>1920000</v>
      </c>
      <c r="H248" s="181">
        <v>1920000</v>
      </c>
    </row>
    <row r="249" spans="1:9">
      <c r="A249" s="7"/>
      <c r="B249" s="688" t="s">
        <v>5403</v>
      </c>
      <c r="C249" s="115" t="s">
        <v>5934</v>
      </c>
      <c r="D249" s="30" t="s">
        <v>1599</v>
      </c>
      <c r="E249" s="875"/>
      <c r="F249" s="875">
        <v>2018</v>
      </c>
      <c r="G249" s="181">
        <v>736134</v>
      </c>
      <c r="H249" s="181">
        <v>736134</v>
      </c>
    </row>
    <row r="250" spans="1:9">
      <c r="A250" s="7"/>
      <c r="B250" s="688" t="s">
        <v>5935</v>
      </c>
      <c r="C250" s="115" t="s">
        <v>5936</v>
      </c>
      <c r="D250" s="30" t="s">
        <v>1599</v>
      </c>
      <c r="E250" s="875"/>
      <c r="F250" s="875">
        <v>2018</v>
      </c>
      <c r="G250" s="181">
        <v>1850000</v>
      </c>
      <c r="H250" s="181">
        <v>1850000</v>
      </c>
    </row>
    <row r="251" spans="1:9">
      <c r="A251" s="7"/>
      <c r="B251" s="603" t="s">
        <v>348</v>
      </c>
      <c r="C251" s="386"/>
      <c r="D251" s="145"/>
      <c r="E251" s="36"/>
      <c r="F251" s="394"/>
      <c r="G251" s="876">
        <f>SUM(G240:G250)</f>
        <v>6568034.0099999998</v>
      </c>
      <c r="H251" s="876">
        <f>SUM(H240:H250)</f>
        <v>4506134</v>
      </c>
    </row>
    <row r="252" spans="1:9">
      <c r="A252" s="7"/>
      <c r="B252" s="310" t="s">
        <v>3264</v>
      </c>
      <c r="C252" s="43"/>
      <c r="D252" s="101"/>
      <c r="E252" s="7"/>
      <c r="F252" s="7"/>
      <c r="G252" s="877">
        <f>G251+G238+G236</f>
        <v>11869243.029999997</v>
      </c>
      <c r="H252" s="877">
        <f>H251+H236+H238</f>
        <v>4506134</v>
      </c>
    </row>
    <row r="253" spans="1:9">
      <c r="A253" s="7"/>
      <c r="B253" s="8"/>
      <c r="C253" s="84" t="s">
        <v>302</v>
      </c>
      <c r="D253" s="101"/>
      <c r="E253" s="7"/>
      <c r="F253" s="7"/>
      <c r="G253" s="277"/>
      <c r="H253" s="9"/>
    </row>
    <row r="254" spans="1:9">
      <c r="A254" s="7" t="s">
        <v>0</v>
      </c>
      <c r="B254" s="95" t="s">
        <v>1</v>
      </c>
      <c r="C254" s="14" t="s">
        <v>2</v>
      </c>
      <c r="D254" s="14" t="s">
        <v>3</v>
      </c>
      <c r="E254" s="14" t="s">
        <v>4</v>
      </c>
      <c r="F254" s="14" t="s">
        <v>5</v>
      </c>
      <c r="G254" s="9" t="s">
        <v>6</v>
      </c>
      <c r="H254" s="29" t="s">
        <v>7</v>
      </c>
    </row>
    <row r="255" spans="1:9">
      <c r="A255" s="7"/>
      <c r="B255" s="24"/>
      <c r="C255" s="49" t="s">
        <v>91</v>
      </c>
      <c r="D255" s="47"/>
      <c r="E255" s="106"/>
      <c r="F255" s="106"/>
      <c r="G255" s="230"/>
      <c r="H255" s="181"/>
    </row>
    <row r="256" spans="1:9">
      <c r="A256" s="7"/>
      <c r="B256" s="165" t="s">
        <v>312</v>
      </c>
      <c r="C256" s="272" t="s">
        <v>313</v>
      </c>
      <c r="D256" s="101"/>
      <c r="E256" s="7">
        <v>1</v>
      </c>
      <c r="F256" s="105" t="s">
        <v>252</v>
      </c>
      <c r="G256" s="316">
        <v>8584.5400000000009</v>
      </c>
      <c r="H256" s="316">
        <v>0</v>
      </c>
    </row>
    <row r="257" spans="1:8">
      <c r="A257" s="7"/>
      <c r="B257" s="165" t="s">
        <v>314</v>
      </c>
      <c r="C257" s="272" t="s">
        <v>315</v>
      </c>
      <c r="D257" s="101"/>
      <c r="E257" s="7">
        <v>1</v>
      </c>
      <c r="F257" s="105" t="s">
        <v>208</v>
      </c>
      <c r="G257" s="316">
        <v>5035.8999999999996</v>
      </c>
      <c r="H257" s="316">
        <v>0</v>
      </c>
    </row>
    <row r="258" spans="1:8">
      <c r="A258" s="7"/>
      <c r="B258" s="165" t="s">
        <v>316</v>
      </c>
      <c r="C258" s="272" t="s">
        <v>317</v>
      </c>
      <c r="D258" s="101"/>
      <c r="E258" s="7">
        <v>80</v>
      </c>
      <c r="F258" s="105">
        <v>2007</v>
      </c>
      <c r="G258" s="316">
        <v>264480</v>
      </c>
      <c r="H258" s="316">
        <v>0</v>
      </c>
    </row>
    <row r="259" spans="1:8">
      <c r="A259" s="7"/>
      <c r="B259" s="165" t="s">
        <v>318</v>
      </c>
      <c r="C259" s="272" t="s">
        <v>319</v>
      </c>
      <c r="D259" s="101"/>
      <c r="E259" s="7"/>
      <c r="F259" s="105">
        <v>2007</v>
      </c>
      <c r="G259" s="316">
        <v>4520</v>
      </c>
      <c r="H259" s="316">
        <v>0</v>
      </c>
    </row>
    <row r="260" spans="1:8">
      <c r="A260" s="7"/>
      <c r="B260" s="165" t="s">
        <v>320</v>
      </c>
      <c r="C260" s="272" t="s">
        <v>321</v>
      </c>
      <c r="D260" s="101"/>
      <c r="E260" s="7">
        <v>1</v>
      </c>
      <c r="F260" s="105">
        <v>2007</v>
      </c>
      <c r="G260" s="316">
        <v>25500</v>
      </c>
      <c r="H260" s="316">
        <v>0</v>
      </c>
    </row>
    <row r="261" spans="1:8">
      <c r="A261" s="7"/>
      <c r="B261" s="478" t="s">
        <v>43</v>
      </c>
      <c r="C261" s="101" t="s">
        <v>322</v>
      </c>
      <c r="D261" s="43"/>
      <c r="E261" s="98">
        <v>7</v>
      </c>
      <c r="F261" s="98" t="s">
        <v>323</v>
      </c>
      <c r="G261" s="301">
        <v>4900</v>
      </c>
      <c r="H261" s="316">
        <v>0</v>
      </c>
    </row>
    <row r="262" spans="1:8">
      <c r="A262" s="7"/>
      <c r="B262" s="309" t="s">
        <v>2781</v>
      </c>
      <c r="C262" s="101" t="s">
        <v>2782</v>
      </c>
      <c r="D262" s="43"/>
      <c r="E262" s="98"/>
      <c r="F262" s="98">
        <v>2012</v>
      </c>
      <c r="G262" s="301">
        <v>22200</v>
      </c>
      <c r="H262" s="316" t="s">
        <v>5757</v>
      </c>
    </row>
    <row r="263" spans="1:8">
      <c r="A263" s="7"/>
      <c r="B263" s="309" t="s">
        <v>2784</v>
      </c>
      <c r="C263" s="101" t="s">
        <v>2783</v>
      </c>
      <c r="D263" s="43"/>
      <c r="E263" s="98">
        <v>9</v>
      </c>
      <c r="F263" s="98">
        <v>2012</v>
      </c>
      <c r="G263" s="301">
        <v>34650</v>
      </c>
      <c r="H263" s="316">
        <v>0</v>
      </c>
    </row>
    <row r="264" spans="1:8">
      <c r="A264" s="7"/>
      <c r="B264" s="309"/>
      <c r="C264" s="101" t="s">
        <v>2785</v>
      </c>
      <c r="D264" s="43"/>
      <c r="E264" s="98"/>
      <c r="F264" s="98">
        <v>2012</v>
      </c>
      <c r="G264" s="301">
        <v>43076</v>
      </c>
      <c r="H264" s="316">
        <v>0</v>
      </c>
    </row>
    <row r="265" spans="1:8">
      <c r="A265" s="7"/>
      <c r="B265" s="309" t="s">
        <v>3562</v>
      </c>
      <c r="C265" s="100" t="s">
        <v>75</v>
      </c>
      <c r="D265" s="43"/>
      <c r="E265" s="98">
        <v>9</v>
      </c>
      <c r="F265" s="98">
        <v>2013</v>
      </c>
      <c r="G265" s="451">
        <v>54000</v>
      </c>
      <c r="H265" s="316">
        <v>0</v>
      </c>
    </row>
    <row r="266" spans="1:8">
      <c r="A266" s="7"/>
      <c r="B266" s="309" t="s">
        <v>3501</v>
      </c>
      <c r="C266" s="101" t="s">
        <v>4019</v>
      </c>
      <c r="D266" s="43"/>
      <c r="E266" s="98">
        <v>1</v>
      </c>
      <c r="F266" s="98">
        <v>2014</v>
      </c>
      <c r="G266" s="451">
        <v>26000</v>
      </c>
      <c r="H266" s="316">
        <v>0</v>
      </c>
    </row>
    <row r="267" spans="1:8">
      <c r="A267" s="7"/>
      <c r="B267" s="309" t="s">
        <v>4021</v>
      </c>
      <c r="C267" s="101" t="s">
        <v>4020</v>
      </c>
      <c r="D267" s="43"/>
      <c r="E267" s="507"/>
      <c r="F267" s="98">
        <v>2015</v>
      </c>
      <c r="G267" s="451">
        <v>8489.48</v>
      </c>
      <c r="H267" s="316">
        <v>0</v>
      </c>
    </row>
    <row r="268" spans="1:8" ht="25.5">
      <c r="A268" s="7"/>
      <c r="B268" s="479" t="s">
        <v>332</v>
      </c>
      <c r="C268" s="268" t="s">
        <v>333</v>
      </c>
      <c r="D268" s="268" t="s">
        <v>49</v>
      </c>
      <c r="E268" s="206">
        <v>1</v>
      </c>
      <c r="F268" s="206" t="s">
        <v>334</v>
      </c>
      <c r="G268" s="314">
        <v>63630.31</v>
      </c>
      <c r="H268" s="314">
        <v>0</v>
      </c>
    </row>
    <row r="269" spans="1:8">
      <c r="A269" s="7"/>
      <c r="B269" s="479" t="s">
        <v>3502</v>
      </c>
      <c r="C269" s="268" t="s">
        <v>4853</v>
      </c>
      <c r="D269" s="268"/>
      <c r="E269" s="598"/>
      <c r="F269" s="206">
        <v>2015</v>
      </c>
      <c r="G269" s="589">
        <v>35699</v>
      </c>
      <c r="H269" s="314">
        <v>0</v>
      </c>
    </row>
    <row r="270" spans="1:8">
      <c r="A270" s="7"/>
      <c r="B270" s="479" t="s">
        <v>3505</v>
      </c>
      <c r="C270" s="268" t="s">
        <v>4854</v>
      </c>
      <c r="D270" s="268"/>
      <c r="E270" s="206"/>
      <c r="F270" s="206">
        <v>2016</v>
      </c>
      <c r="G270" s="589">
        <v>9591.36</v>
      </c>
      <c r="H270" s="314">
        <v>0</v>
      </c>
    </row>
    <row r="271" spans="1:8" ht="25.5">
      <c r="A271" s="7"/>
      <c r="B271" s="680" t="s">
        <v>5741</v>
      </c>
      <c r="C271" s="268" t="s">
        <v>5742</v>
      </c>
      <c r="D271" s="268"/>
      <c r="E271" s="206"/>
      <c r="F271" s="206">
        <v>2017</v>
      </c>
      <c r="G271" s="589">
        <v>31117.599999999999</v>
      </c>
      <c r="H271" s="314">
        <v>0</v>
      </c>
    </row>
    <row r="272" spans="1:8">
      <c r="A272" s="7"/>
      <c r="B272" s="680" t="s">
        <v>5404</v>
      </c>
      <c r="C272" s="268" t="s">
        <v>5743</v>
      </c>
      <c r="D272" s="268"/>
      <c r="E272" s="206"/>
      <c r="F272" s="206">
        <v>2017</v>
      </c>
      <c r="G272" s="589">
        <v>4462</v>
      </c>
      <c r="H272" s="314">
        <v>0</v>
      </c>
    </row>
    <row r="273" spans="1:8">
      <c r="A273" s="7"/>
      <c r="B273" s="680" t="s">
        <v>5745</v>
      </c>
      <c r="C273" s="268" t="s">
        <v>5744</v>
      </c>
      <c r="D273" s="268"/>
      <c r="E273" s="206"/>
      <c r="F273" s="206">
        <v>2017</v>
      </c>
      <c r="G273" s="589">
        <v>9603</v>
      </c>
      <c r="H273" s="314">
        <v>0</v>
      </c>
    </row>
    <row r="274" spans="1:8">
      <c r="A274" s="7"/>
      <c r="B274" s="680" t="s">
        <v>5746</v>
      </c>
      <c r="C274" s="268" t="s">
        <v>5747</v>
      </c>
      <c r="D274" s="268"/>
      <c r="E274" s="206"/>
      <c r="F274" s="206">
        <v>2017</v>
      </c>
      <c r="G274" s="589">
        <v>9603</v>
      </c>
      <c r="H274" s="314">
        <v>0</v>
      </c>
    </row>
    <row r="275" spans="1:8">
      <c r="A275" s="7"/>
      <c r="B275" s="680" t="s">
        <v>3506</v>
      </c>
      <c r="C275" s="268" t="s">
        <v>5748</v>
      </c>
      <c r="D275" s="268"/>
      <c r="E275" s="206"/>
      <c r="F275" s="206">
        <v>2017</v>
      </c>
      <c r="G275" s="589">
        <v>10446.9</v>
      </c>
      <c r="H275" s="314">
        <v>0</v>
      </c>
    </row>
    <row r="276" spans="1:8">
      <c r="A276" s="7"/>
      <c r="B276" s="680"/>
      <c r="C276" s="268" t="s">
        <v>5749</v>
      </c>
      <c r="D276" s="268"/>
      <c r="E276" s="206"/>
      <c r="F276" s="206">
        <v>2017</v>
      </c>
      <c r="G276" s="589">
        <v>7500</v>
      </c>
      <c r="H276" s="314">
        <v>0</v>
      </c>
    </row>
    <row r="277" spans="1:8">
      <c r="A277" s="7"/>
      <c r="B277" s="680"/>
      <c r="C277" s="268" t="s">
        <v>2266</v>
      </c>
      <c r="D277" s="268"/>
      <c r="E277" s="206"/>
      <c r="F277" s="206">
        <v>2017</v>
      </c>
      <c r="G277" s="589">
        <v>2960</v>
      </c>
      <c r="H277" s="314">
        <v>0</v>
      </c>
    </row>
    <row r="278" spans="1:8">
      <c r="A278" s="7"/>
      <c r="B278" s="680" t="s">
        <v>3699</v>
      </c>
      <c r="C278" s="268" t="s">
        <v>5750</v>
      </c>
      <c r="D278" s="268"/>
      <c r="E278" s="206"/>
      <c r="F278" s="206">
        <v>2017</v>
      </c>
      <c r="G278" s="589">
        <v>50120</v>
      </c>
      <c r="H278" s="314">
        <v>0</v>
      </c>
    </row>
    <row r="279" spans="1:8">
      <c r="A279" s="7"/>
      <c r="B279" s="680" t="s">
        <v>5752</v>
      </c>
      <c r="C279" s="268" t="s">
        <v>5751</v>
      </c>
      <c r="D279" s="268"/>
      <c r="E279" s="206"/>
      <c r="F279" s="206">
        <v>2017</v>
      </c>
      <c r="G279" s="589">
        <v>4550</v>
      </c>
      <c r="H279" s="314">
        <v>0</v>
      </c>
    </row>
    <row r="280" spans="1:8">
      <c r="A280" s="7"/>
      <c r="B280" s="680"/>
      <c r="C280" s="268" t="s">
        <v>5753</v>
      </c>
      <c r="D280" s="268"/>
      <c r="E280" s="206">
        <v>25</v>
      </c>
      <c r="F280" s="206">
        <v>2017</v>
      </c>
      <c r="G280" s="589">
        <v>28500</v>
      </c>
      <c r="H280" s="314">
        <v>0</v>
      </c>
    </row>
    <row r="281" spans="1:8">
      <c r="A281" s="7"/>
      <c r="B281" s="165" t="s">
        <v>14</v>
      </c>
      <c r="C281" s="111"/>
      <c r="D281" s="100"/>
      <c r="E281" s="25"/>
      <c r="F281" s="105"/>
      <c r="G281" s="948">
        <f>SUM(G256:G280)</f>
        <v>769219.09</v>
      </c>
      <c r="H281" s="949">
        <f>SUM(H256:H267)</f>
        <v>0</v>
      </c>
    </row>
    <row r="282" spans="1:8">
      <c r="A282" s="7"/>
      <c r="B282" s="304"/>
      <c r="C282" s="43"/>
      <c r="D282" s="101"/>
      <c r="E282" s="7"/>
      <c r="F282" s="7"/>
      <c r="G282" s="9"/>
      <c r="H282" s="9"/>
    </row>
    <row r="283" spans="1:8">
      <c r="A283" s="7"/>
      <c r="B283" s="231"/>
      <c r="C283" s="654" t="s">
        <v>324</v>
      </c>
      <c r="D283" s="267"/>
      <c r="E283" s="232"/>
      <c r="F283" s="232"/>
      <c r="G283" s="356"/>
      <c r="H283" s="169"/>
    </row>
    <row r="284" spans="1:8">
      <c r="A284" s="7" t="s">
        <v>0</v>
      </c>
      <c r="B284" s="325" t="s">
        <v>1</v>
      </c>
      <c r="C284" s="232" t="s">
        <v>2</v>
      </c>
      <c r="D284" s="232" t="s">
        <v>3</v>
      </c>
      <c r="E284" s="232" t="s">
        <v>4</v>
      </c>
      <c r="F284" s="232" t="s">
        <v>5</v>
      </c>
      <c r="G284" s="169" t="s">
        <v>6</v>
      </c>
      <c r="H284" s="169" t="s">
        <v>7</v>
      </c>
    </row>
    <row r="285" spans="1:8">
      <c r="A285" s="7"/>
      <c r="B285" s="629"/>
      <c r="C285" s="267" t="s">
        <v>91</v>
      </c>
      <c r="D285" s="267"/>
      <c r="E285" s="232"/>
      <c r="F285" s="232"/>
      <c r="G285" s="169"/>
      <c r="H285" s="169"/>
    </row>
    <row r="286" spans="1:8" s="41" customFormat="1" ht="12.75">
      <c r="A286" s="7"/>
      <c r="B286" s="480">
        <v>1380025</v>
      </c>
      <c r="C286" s="268" t="s">
        <v>335</v>
      </c>
      <c r="D286" s="268" t="s">
        <v>49</v>
      </c>
      <c r="E286" s="206">
        <v>1</v>
      </c>
      <c r="F286" s="367">
        <v>39353</v>
      </c>
      <c r="G286" s="314">
        <v>15930.8</v>
      </c>
      <c r="H286" s="314">
        <v>0</v>
      </c>
    </row>
    <row r="287" spans="1:8" s="41" customFormat="1" ht="12.75">
      <c r="A287" s="7">
        <v>744</v>
      </c>
      <c r="B287" s="479" t="s">
        <v>336</v>
      </c>
      <c r="C287" s="268" t="s">
        <v>337</v>
      </c>
      <c r="D287" s="268" t="s">
        <v>49</v>
      </c>
      <c r="E287" s="206">
        <v>1</v>
      </c>
      <c r="F287" s="206" t="s">
        <v>193</v>
      </c>
      <c r="G287" s="314">
        <v>23207.22</v>
      </c>
      <c r="H287" s="314">
        <v>0</v>
      </c>
    </row>
    <row r="288" spans="1:8" s="41" customFormat="1" ht="12.75">
      <c r="A288" s="7">
        <v>745</v>
      </c>
      <c r="B288" s="479" t="s">
        <v>338</v>
      </c>
      <c r="C288" s="268" t="s">
        <v>339</v>
      </c>
      <c r="D288" s="268" t="s">
        <v>49</v>
      </c>
      <c r="E288" s="206">
        <v>1</v>
      </c>
      <c r="F288" s="206" t="s">
        <v>340</v>
      </c>
      <c r="G288" s="314">
        <v>15637.07</v>
      </c>
      <c r="H288" s="314">
        <v>0</v>
      </c>
    </row>
    <row r="289" spans="1:8" s="41" customFormat="1" ht="12.75">
      <c r="A289" s="7">
        <v>748</v>
      </c>
      <c r="B289" s="479" t="s">
        <v>243</v>
      </c>
      <c r="C289" s="268" t="s">
        <v>339</v>
      </c>
      <c r="D289" s="268" t="s">
        <v>49</v>
      </c>
      <c r="E289" s="206">
        <v>1</v>
      </c>
      <c r="F289" s="206" t="s">
        <v>342</v>
      </c>
      <c r="G289" s="314">
        <v>11078.3</v>
      </c>
      <c r="H289" s="314">
        <v>0</v>
      </c>
    </row>
    <row r="290" spans="1:8" s="41" customFormat="1" ht="12.75">
      <c r="A290" s="7">
        <v>749</v>
      </c>
      <c r="B290" s="479" t="s">
        <v>39</v>
      </c>
      <c r="C290" s="268" t="s">
        <v>339</v>
      </c>
      <c r="D290" s="268" t="s">
        <v>49</v>
      </c>
      <c r="E290" s="206">
        <v>1</v>
      </c>
      <c r="F290" s="206" t="s">
        <v>343</v>
      </c>
      <c r="G290" s="314">
        <v>12154.45</v>
      </c>
      <c r="H290" s="314">
        <v>0</v>
      </c>
    </row>
    <row r="291" spans="1:8" s="41" customFormat="1" ht="12.75">
      <c r="A291" s="7"/>
      <c r="B291" s="479" t="s">
        <v>344</v>
      </c>
      <c r="C291" s="268" t="s">
        <v>345</v>
      </c>
      <c r="D291" s="268" t="s">
        <v>49</v>
      </c>
      <c r="E291" s="206">
        <v>1</v>
      </c>
      <c r="F291" s="367">
        <v>40172</v>
      </c>
      <c r="G291" s="314">
        <v>10750</v>
      </c>
      <c r="H291" s="314">
        <v>0</v>
      </c>
    </row>
    <row r="292" spans="1:8" s="41" customFormat="1" ht="12.75">
      <c r="A292" s="7">
        <v>754</v>
      </c>
      <c r="B292" s="480">
        <v>30202330</v>
      </c>
      <c r="C292" s="268" t="s">
        <v>346</v>
      </c>
      <c r="D292" s="268" t="s">
        <v>49</v>
      </c>
      <c r="E292" s="206">
        <v>1</v>
      </c>
      <c r="F292" s="206">
        <v>2007</v>
      </c>
      <c r="G292" s="314">
        <v>60000</v>
      </c>
      <c r="H292" s="316">
        <v>0</v>
      </c>
    </row>
    <row r="293" spans="1:8" s="41" customFormat="1" ht="12.75">
      <c r="A293" s="7"/>
      <c r="B293" s="630" t="s">
        <v>4014</v>
      </c>
      <c r="C293" s="631" t="s">
        <v>4015</v>
      </c>
      <c r="D293" s="632" t="s">
        <v>49</v>
      </c>
      <c r="E293" s="633">
        <v>1</v>
      </c>
      <c r="F293" s="634" t="s">
        <v>4010</v>
      </c>
      <c r="G293" s="239">
        <v>5000</v>
      </c>
      <c r="H293" s="506">
        <v>0</v>
      </c>
    </row>
    <row r="294" spans="1:8" s="41" customFormat="1" ht="12.75">
      <c r="A294" s="7"/>
      <c r="B294" s="480">
        <v>1630056</v>
      </c>
      <c r="C294" s="268" t="s">
        <v>377</v>
      </c>
      <c r="D294" s="268" t="s">
        <v>49</v>
      </c>
      <c r="E294" s="206">
        <v>1</v>
      </c>
      <c r="F294" s="367">
        <v>40448</v>
      </c>
      <c r="G294" s="314">
        <v>17700</v>
      </c>
      <c r="H294" s="316">
        <v>0</v>
      </c>
    </row>
    <row r="295" spans="1:8" s="41" customFormat="1" ht="12.75">
      <c r="A295" s="7"/>
      <c r="B295" s="480">
        <v>1630049</v>
      </c>
      <c r="C295" s="268" t="s">
        <v>377</v>
      </c>
      <c r="D295" s="268" t="s">
        <v>49</v>
      </c>
      <c r="E295" s="206">
        <v>1</v>
      </c>
      <c r="F295" s="367">
        <v>40172</v>
      </c>
      <c r="G295" s="314">
        <v>3310</v>
      </c>
      <c r="H295" s="316">
        <v>0</v>
      </c>
    </row>
    <row r="296" spans="1:8" s="41" customFormat="1" ht="12.75">
      <c r="A296" s="7"/>
      <c r="B296" s="480" t="s">
        <v>4761</v>
      </c>
      <c r="C296" s="268" t="s">
        <v>4762</v>
      </c>
      <c r="D296" s="268" t="s">
        <v>49</v>
      </c>
      <c r="E296" s="206">
        <v>1</v>
      </c>
      <c r="F296" s="468">
        <v>2016</v>
      </c>
      <c r="G296" s="314">
        <v>22000</v>
      </c>
      <c r="H296" s="316">
        <v>0</v>
      </c>
    </row>
    <row r="297" spans="1:8" s="41" customFormat="1" ht="12.75">
      <c r="A297" s="7"/>
      <c r="B297" s="480" t="s">
        <v>5280</v>
      </c>
      <c r="C297" s="268" t="s">
        <v>5282</v>
      </c>
      <c r="D297" s="268" t="s">
        <v>49</v>
      </c>
      <c r="E297" s="206">
        <v>1</v>
      </c>
      <c r="F297" s="468">
        <v>2017</v>
      </c>
      <c r="G297" s="314">
        <v>5250</v>
      </c>
      <c r="H297" s="316">
        <v>0</v>
      </c>
    </row>
    <row r="298" spans="1:8" s="41" customFormat="1" ht="12.75">
      <c r="A298" s="7"/>
      <c r="B298" s="480" t="s">
        <v>5281</v>
      </c>
      <c r="C298" s="268" t="s">
        <v>5282</v>
      </c>
      <c r="D298" s="268" t="s">
        <v>49</v>
      </c>
      <c r="E298" s="206">
        <v>1</v>
      </c>
      <c r="F298" s="468">
        <v>2017</v>
      </c>
      <c r="G298" s="314">
        <v>5250</v>
      </c>
      <c r="H298" s="316">
        <v>0</v>
      </c>
    </row>
    <row r="299" spans="1:8" s="41" customFormat="1" ht="12.75">
      <c r="A299" s="7"/>
      <c r="B299" s="480" t="s">
        <v>4007</v>
      </c>
      <c r="C299" s="268" t="s">
        <v>4008</v>
      </c>
      <c r="D299" s="268" t="s">
        <v>49</v>
      </c>
      <c r="E299" s="206">
        <v>1</v>
      </c>
      <c r="F299" s="468">
        <v>2015</v>
      </c>
      <c r="G299" s="314">
        <v>84408</v>
      </c>
      <c r="H299" s="316">
        <v>0</v>
      </c>
    </row>
    <row r="300" spans="1:8" s="41" customFormat="1" ht="12.75">
      <c r="A300" s="7"/>
      <c r="B300" s="481" t="s">
        <v>348</v>
      </c>
      <c r="C300" s="269"/>
      <c r="D300" s="269"/>
      <c r="E300" s="267"/>
      <c r="F300" s="269"/>
      <c r="G300" s="178">
        <f>SUM(G286:G299)</f>
        <v>291675.83999999997</v>
      </c>
      <c r="H300" s="241">
        <f>SUM(H286:H299)</f>
        <v>0</v>
      </c>
    </row>
    <row r="301" spans="1:8">
      <c r="A301" s="7"/>
      <c r="B301" s="482"/>
      <c r="C301" s="267" t="s">
        <v>36</v>
      </c>
      <c r="D301" s="267"/>
      <c r="E301" s="232"/>
      <c r="F301" s="232"/>
      <c r="G301" s="356"/>
      <c r="H301" s="169"/>
    </row>
    <row r="302" spans="1:8" s="41" customFormat="1" ht="12.75">
      <c r="A302" s="7"/>
      <c r="B302" s="480">
        <v>1630036</v>
      </c>
      <c r="C302" s="268" t="s">
        <v>349</v>
      </c>
      <c r="D302" s="268" t="s">
        <v>49</v>
      </c>
      <c r="E302" s="206">
        <v>1</v>
      </c>
      <c r="F302" s="367">
        <v>39959</v>
      </c>
      <c r="G302" s="314">
        <v>4355.8</v>
      </c>
      <c r="H302" s="316">
        <v>0</v>
      </c>
    </row>
    <row r="303" spans="1:8" s="41" customFormat="1" ht="12.75">
      <c r="A303" s="7">
        <v>756</v>
      </c>
      <c r="B303" s="480">
        <v>1630035</v>
      </c>
      <c r="C303" s="268" t="s">
        <v>350</v>
      </c>
      <c r="D303" s="268" t="s">
        <v>49</v>
      </c>
      <c r="E303" s="206">
        <v>3</v>
      </c>
      <c r="F303" s="367">
        <v>39959</v>
      </c>
      <c r="G303" s="314">
        <v>15208.2</v>
      </c>
      <c r="H303" s="316">
        <v>0</v>
      </c>
    </row>
    <row r="304" spans="1:8" s="41" customFormat="1" ht="12.75">
      <c r="A304" s="7">
        <v>757</v>
      </c>
      <c r="B304" s="479" t="s">
        <v>351</v>
      </c>
      <c r="C304" s="268" t="s">
        <v>352</v>
      </c>
      <c r="D304" s="268" t="s">
        <v>49</v>
      </c>
      <c r="E304" s="206">
        <v>1</v>
      </c>
      <c r="F304" s="206" t="s">
        <v>353</v>
      </c>
      <c r="G304" s="314">
        <v>3117.9</v>
      </c>
      <c r="H304" s="316">
        <v>0</v>
      </c>
    </row>
    <row r="305" spans="1:8" s="41" customFormat="1" ht="12.75">
      <c r="A305" s="7">
        <v>758</v>
      </c>
      <c r="B305" s="479" t="s">
        <v>354</v>
      </c>
      <c r="C305" s="268" t="s">
        <v>352</v>
      </c>
      <c r="D305" s="268" t="s">
        <v>49</v>
      </c>
      <c r="E305" s="206">
        <v>1</v>
      </c>
      <c r="F305" s="206" t="s">
        <v>341</v>
      </c>
      <c r="G305" s="314">
        <v>3120.12</v>
      </c>
      <c r="H305" s="316">
        <v>0</v>
      </c>
    </row>
    <row r="306" spans="1:8" s="41" customFormat="1" ht="12.75">
      <c r="A306" s="7">
        <v>760</v>
      </c>
      <c r="B306" s="479" t="s">
        <v>82</v>
      </c>
      <c r="C306" s="268" t="s">
        <v>355</v>
      </c>
      <c r="D306" s="268" t="s">
        <v>49</v>
      </c>
      <c r="E306" s="206">
        <v>1</v>
      </c>
      <c r="F306" s="206" t="s">
        <v>356</v>
      </c>
      <c r="G306" s="314">
        <v>4182</v>
      </c>
      <c r="H306" s="316">
        <v>0</v>
      </c>
    </row>
    <row r="307" spans="1:8" s="41" customFormat="1" ht="12.75">
      <c r="A307" s="7">
        <v>761</v>
      </c>
      <c r="B307" s="479" t="s">
        <v>357</v>
      </c>
      <c r="C307" s="268" t="s">
        <v>131</v>
      </c>
      <c r="D307" s="268" t="s">
        <v>49</v>
      </c>
      <c r="E307" s="206">
        <v>1</v>
      </c>
      <c r="F307" s="206" t="s">
        <v>358</v>
      </c>
      <c r="G307" s="314">
        <v>3762</v>
      </c>
      <c r="H307" s="316">
        <v>0</v>
      </c>
    </row>
    <row r="308" spans="1:8" s="41" customFormat="1" ht="12.75">
      <c r="A308" s="7"/>
      <c r="B308" s="479" t="s">
        <v>83</v>
      </c>
      <c r="C308" s="268" t="s">
        <v>359</v>
      </c>
      <c r="D308" s="268" t="s">
        <v>49</v>
      </c>
      <c r="E308" s="206">
        <v>1</v>
      </c>
      <c r="F308" s="206" t="s">
        <v>356</v>
      </c>
      <c r="G308" s="314">
        <v>3427.2</v>
      </c>
      <c r="H308" s="316">
        <v>0</v>
      </c>
    </row>
    <row r="309" spans="1:8" s="41" customFormat="1" ht="12.75">
      <c r="A309" s="7"/>
      <c r="B309" s="479" t="s">
        <v>2737</v>
      </c>
      <c r="C309" s="268" t="s">
        <v>359</v>
      </c>
      <c r="D309" s="268" t="s">
        <v>49</v>
      </c>
      <c r="E309" s="206">
        <v>1</v>
      </c>
      <c r="F309" s="206">
        <v>2006</v>
      </c>
      <c r="G309" s="314">
        <v>3427.2</v>
      </c>
      <c r="H309" s="316">
        <v>0</v>
      </c>
    </row>
    <row r="310" spans="1:8" s="41" customFormat="1" ht="12.75">
      <c r="A310" s="7"/>
      <c r="B310" s="480">
        <v>16300306</v>
      </c>
      <c r="C310" s="268" t="s">
        <v>360</v>
      </c>
      <c r="D310" s="268" t="s">
        <v>49</v>
      </c>
      <c r="E310" s="206">
        <v>4</v>
      </c>
      <c r="F310" s="367">
        <v>39911</v>
      </c>
      <c r="G310" s="314">
        <v>23352</v>
      </c>
      <c r="H310" s="316">
        <v>0</v>
      </c>
    </row>
    <row r="311" spans="1:8" s="41" customFormat="1" ht="12.75">
      <c r="A311" s="7"/>
      <c r="B311" s="480">
        <v>1630053</v>
      </c>
      <c r="C311" s="268" t="s">
        <v>361</v>
      </c>
      <c r="D311" s="268" t="s">
        <v>49</v>
      </c>
      <c r="E311" s="206"/>
      <c r="F311" s="369">
        <v>40361</v>
      </c>
      <c r="G311" s="314">
        <v>7700</v>
      </c>
      <c r="H311" s="316">
        <v>0</v>
      </c>
    </row>
    <row r="312" spans="1:8" s="41" customFormat="1" ht="12.75">
      <c r="A312" s="7"/>
      <c r="B312" s="480">
        <v>1630058</v>
      </c>
      <c r="C312" s="268" t="s">
        <v>361</v>
      </c>
      <c r="D312" s="268" t="s">
        <v>49</v>
      </c>
      <c r="E312" s="206"/>
      <c r="F312" s="369">
        <v>40361</v>
      </c>
      <c r="G312" s="314">
        <v>8850</v>
      </c>
      <c r="H312" s="316">
        <v>0</v>
      </c>
    </row>
    <row r="313" spans="1:8" s="41" customFormat="1" ht="12.75">
      <c r="A313" s="7"/>
      <c r="B313" s="480">
        <v>1630059</v>
      </c>
      <c r="C313" s="268" t="s">
        <v>361</v>
      </c>
      <c r="D313" s="268" t="s">
        <v>49</v>
      </c>
      <c r="E313" s="206">
        <v>3</v>
      </c>
      <c r="F313" s="206">
        <v>2010</v>
      </c>
      <c r="G313" s="314">
        <v>26550</v>
      </c>
      <c r="H313" s="316">
        <v>0</v>
      </c>
    </row>
    <row r="314" spans="1:8" s="41" customFormat="1" ht="12.75">
      <c r="A314" s="7">
        <v>763</v>
      </c>
      <c r="B314" s="480">
        <v>16300307</v>
      </c>
      <c r="C314" s="268" t="s">
        <v>360</v>
      </c>
      <c r="D314" s="268" t="s">
        <v>49</v>
      </c>
      <c r="E314" s="206">
        <v>1</v>
      </c>
      <c r="F314" s="367">
        <v>39911</v>
      </c>
      <c r="G314" s="314">
        <v>6648</v>
      </c>
      <c r="H314" s="316">
        <v>0</v>
      </c>
    </row>
    <row r="315" spans="1:8" s="41" customFormat="1" ht="12.75">
      <c r="A315" s="7">
        <v>764</v>
      </c>
      <c r="B315" s="479" t="s">
        <v>84</v>
      </c>
      <c r="C315" s="268" t="s">
        <v>362</v>
      </c>
      <c r="D315" s="268" t="s">
        <v>49</v>
      </c>
      <c r="E315" s="206">
        <v>1</v>
      </c>
      <c r="F315" s="206" t="s">
        <v>356</v>
      </c>
      <c r="G315" s="314">
        <v>4080</v>
      </c>
      <c r="H315" s="316">
        <v>0</v>
      </c>
    </row>
    <row r="316" spans="1:8" s="41" customFormat="1" ht="12.75">
      <c r="A316" s="7">
        <v>765</v>
      </c>
      <c r="B316" s="479" t="s">
        <v>363</v>
      </c>
      <c r="C316" s="268" t="s">
        <v>364</v>
      </c>
      <c r="D316" s="268" t="s">
        <v>49</v>
      </c>
      <c r="E316" s="206">
        <v>1</v>
      </c>
      <c r="F316" s="206" t="s">
        <v>183</v>
      </c>
      <c r="G316" s="314">
        <v>5296.5</v>
      </c>
      <c r="H316" s="316">
        <v>0</v>
      </c>
    </row>
    <row r="317" spans="1:8" s="41" customFormat="1" ht="12.75">
      <c r="A317" s="7">
        <v>766</v>
      </c>
      <c r="B317" s="479" t="s">
        <v>365</v>
      </c>
      <c r="C317" s="268" t="s">
        <v>366</v>
      </c>
      <c r="D317" s="268" t="s">
        <v>49</v>
      </c>
      <c r="E317" s="206">
        <v>1</v>
      </c>
      <c r="F317" s="206" t="s">
        <v>367</v>
      </c>
      <c r="G317" s="314">
        <v>5917</v>
      </c>
      <c r="H317" s="316">
        <v>0</v>
      </c>
    </row>
    <row r="318" spans="1:8" s="41" customFormat="1" ht="12.75">
      <c r="A318" s="7">
        <v>767</v>
      </c>
      <c r="B318" s="479" t="s">
        <v>368</v>
      </c>
      <c r="C318" s="268" t="s">
        <v>366</v>
      </c>
      <c r="D318" s="268" t="s">
        <v>49</v>
      </c>
      <c r="E318" s="206">
        <v>1</v>
      </c>
      <c r="F318" s="206" t="s">
        <v>367</v>
      </c>
      <c r="G318" s="314">
        <v>5917</v>
      </c>
      <c r="H318" s="316">
        <v>0</v>
      </c>
    </row>
    <row r="319" spans="1:8" s="41" customFormat="1" ht="12.75">
      <c r="A319" s="7"/>
      <c r="B319" s="480"/>
      <c r="C319" s="268" t="s">
        <v>3157</v>
      </c>
      <c r="D319" s="268" t="s">
        <v>49</v>
      </c>
      <c r="E319" s="206">
        <v>1</v>
      </c>
      <c r="F319" s="206">
        <v>2007</v>
      </c>
      <c r="G319" s="314">
        <v>3650</v>
      </c>
      <c r="H319" s="316">
        <v>0</v>
      </c>
    </row>
    <row r="320" spans="1:8" s="41" customFormat="1" ht="12.75">
      <c r="A320" s="7"/>
      <c r="B320" s="480">
        <v>1630047</v>
      </c>
      <c r="C320" s="268" t="s">
        <v>372</v>
      </c>
      <c r="D320" s="268" t="s">
        <v>49</v>
      </c>
      <c r="E320" s="206">
        <v>3</v>
      </c>
      <c r="F320" s="367">
        <v>40137</v>
      </c>
      <c r="G320" s="314">
        <v>19200</v>
      </c>
      <c r="H320" s="316">
        <v>0</v>
      </c>
    </row>
    <row r="321" spans="1:8" s="41" customFormat="1" ht="12.75">
      <c r="A321" s="7"/>
      <c r="B321" s="480">
        <v>1630042</v>
      </c>
      <c r="C321" s="268" t="s">
        <v>373</v>
      </c>
      <c r="D321" s="268" t="s">
        <v>49</v>
      </c>
      <c r="E321" s="206">
        <v>1</v>
      </c>
      <c r="F321" s="367">
        <v>40114</v>
      </c>
      <c r="G321" s="314">
        <v>6020</v>
      </c>
      <c r="H321" s="316">
        <v>0</v>
      </c>
    </row>
    <row r="322" spans="1:8" s="41" customFormat="1" ht="12.75">
      <c r="A322" s="7"/>
      <c r="B322" s="480">
        <v>1630057</v>
      </c>
      <c r="C322" s="268" t="s">
        <v>374</v>
      </c>
      <c r="D322" s="268" t="s">
        <v>49</v>
      </c>
      <c r="E322" s="206">
        <v>1</v>
      </c>
      <c r="F322" s="367">
        <v>40448</v>
      </c>
      <c r="G322" s="314">
        <v>7080</v>
      </c>
      <c r="H322" s="316">
        <v>0</v>
      </c>
    </row>
    <row r="323" spans="1:8" s="41" customFormat="1" ht="12.75">
      <c r="A323" s="7"/>
      <c r="B323" s="480">
        <v>1630054</v>
      </c>
      <c r="C323" s="268" t="s">
        <v>375</v>
      </c>
      <c r="D323" s="268" t="s">
        <v>49</v>
      </c>
      <c r="E323" s="206">
        <v>1</v>
      </c>
      <c r="F323" s="367">
        <v>40448</v>
      </c>
      <c r="G323" s="314">
        <v>15600</v>
      </c>
      <c r="H323" s="316">
        <v>0</v>
      </c>
    </row>
    <row r="324" spans="1:8" s="41" customFormat="1" ht="12.75">
      <c r="A324" s="7"/>
      <c r="B324" s="480">
        <v>1630048</v>
      </c>
      <c r="C324" s="268" t="s">
        <v>376</v>
      </c>
      <c r="D324" s="268" t="s">
        <v>49</v>
      </c>
      <c r="E324" s="206">
        <v>1</v>
      </c>
      <c r="F324" s="367">
        <v>40137</v>
      </c>
      <c r="G324" s="314">
        <v>4050</v>
      </c>
      <c r="H324" s="316">
        <v>0</v>
      </c>
    </row>
    <row r="325" spans="1:8" s="41" customFormat="1" ht="12.75">
      <c r="A325" s="7"/>
      <c r="B325" s="480">
        <v>1630055</v>
      </c>
      <c r="C325" s="268" t="s">
        <v>41</v>
      </c>
      <c r="D325" s="268" t="s">
        <v>49</v>
      </c>
      <c r="E325" s="206">
        <v>1</v>
      </c>
      <c r="F325" s="367">
        <v>40448</v>
      </c>
      <c r="G325" s="314">
        <v>3540</v>
      </c>
      <c r="H325" s="316">
        <v>0</v>
      </c>
    </row>
    <row r="326" spans="1:8" s="41" customFormat="1" ht="12.75">
      <c r="A326" s="7"/>
      <c r="B326" s="480" t="s">
        <v>3156</v>
      </c>
      <c r="C326" s="268" t="s">
        <v>347</v>
      </c>
      <c r="D326" s="268" t="s">
        <v>49</v>
      </c>
      <c r="E326" s="206">
        <v>1</v>
      </c>
      <c r="F326" s="206">
        <v>2008</v>
      </c>
      <c r="G326" s="314">
        <v>6225.05</v>
      </c>
      <c r="H326" s="316">
        <v>0</v>
      </c>
    </row>
    <row r="327" spans="1:8" s="41" customFormat="1" ht="12.75">
      <c r="A327" s="7"/>
      <c r="B327" s="480">
        <v>10107003</v>
      </c>
      <c r="C327" s="268" t="s">
        <v>2287</v>
      </c>
      <c r="D327" s="268" t="s">
        <v>49</v>
      </c>
      <c r="E327" s="206">
        <v>1</v>
      </c>
      <c r="F327" s="368">
        <v>2011</v>
      </c>
      <c r="G327" s="314">
        <v>6450</v>
      </c>
      <c r="H327" s="316">
        <v>0</v>
      </c>
    </row>
    <row r="328" spans="1:8">
      <c r="A328" s="7"/>
      <c r="B328" s="480">
        <v>10107005</v>
      </c>
      <c r="C328" s="268" t="s">
        <v>2288</v>
      </c>
      <c r="D328" s="268" t="s">
        <v>49</v>
      </c>
      <c r="E328" s="206">
        <v>1</v>
      </c>
      <c r="F328" s="368">
        <v>2011</v>
      </c>
      <c r="G328" s="314">
        <v>4630</v>
      </c>
      <c r="H328" s="316">
        <v>0</v>
      </c>
    </row>
    <row r="329" spans="1:8">
      <c r="A329" s="7"/>
      <c r="B329" s="480">
        <v>10107006</v>
      </c>
      <c r="C329" s="268" t="s">
        <v>2289</v>
      </c>
      <c r="D329" s="268" t="s">
        <v>49</v>
      </c>
      <c r="E329" s="206">
        <v>1</v>
      </c>
      <c r="F329" s="368">
        <v>2011</v>
      </c>
      <c r="G329" s="314">
        <v>9870</v>
      </c>
      <c r="H329" s="316">
        <v>0</v>
      </c>
    </row>
    <row r="330" spans="1:8">
      <c r="A330" s="7"/>
      <c r="B330" s="480">
        <v>10107016</v>
      </c>
      <c r="C330" s="268" t="s">
        <v>2290</v>
      </c>
      <c r="D330" s="268" t="s">
        <v>49</v>
      </c>
      <c r="E330" s="206">
        <v>1</v>
      </c>
      <c r="F330" s="368">
        <v>2011</v>
      </c>
      <c r="G330" s="314">
        <v>3300</v>
      </c>
      <c r="H330" s="316">
        <v>0</v>
      </c>
    </row>
    <row r="331" spans="1:8">
      <c r="A331" s="7"/>
      <c r="B331" s="480">
        <v>10107070</v>
      </c>
      <c r="C331" s="268" t="s">
        <v>15</v>
      </c>
      <c r="D331" s="268" t="s">
        <v>49</v>
      </c>
      <c r="E331" s="206">
        <v>1</v>
      </c>
      <c r="F331" s="368">
        <v>2011</v>
      </c>
      <c r="G331" s="314">
        <v>6220</v>
      </c>
      <c r="H331" s="316">
        <v>0</v>
      </c>
    </row>
    <row r="332" spans="1:8">
      <c r="A332" s="7"/>
      <c r="B332" s="480">
        <v>10107072</v>
      </c>
      <c r="C332" s="268" t="s">
        <v>2291</v>
      </c>
      <c r="D332" s="268" t="s">
        <v>49</v>
      </c>
      <c r="E332" s="206">
        <v>1</v>
      </c>
      <c r="F332" s="368">
        <v>2011</v>
      </c>
      <c r="G332" s="314">
        <v>20000</v>
      </c>
      <c r="H332" s="316">
        <v>0</v>
      </c>
    </row>
    <row r="333" spans="1:8">
      <c r="A333" s="7"/>
      <c r="B333" s="480">
        <v>10107004</v>
      </c>
      <c r="C333" s="268" t="s">
        <v>2288</v>
      </c>
      <c r="D333" s="268" t="s">
        <v>49</v>
      </c>
      <c r="E333" s="206">
        <v>1</v>
      </c>
      <c r="F333" s="368">
        <v>2011</v>
      </c>
      <c r="G333" s="314">
        <v>4630</v>
      </c>
      <c r="H333" s="316">
        <v>0</v>
      </c>
    </row>
    <row r="334" spans="1:8">
      <c r="A334" s="7"/>
      <c r="B334" s="480" t="s">
        <v>2292</v>
      </c>
      <c r="C334" s="268" t="s">
        <v>2289</v>
      </c>
      <c r="D334" s="268" t="s">
        <v>49</v>
      </c>
      <c r="E334" s="206">
        <v>9</v>
      </c>
      <c r="F334" s="368">
        <v>2011</v>
      </c>
      <c r="G334" s="314">
        <v>88830</v>
      </c>
      <c r="H334" s="316">
        <v>0</v>
      </c>
    </row>
    <row r="335" spans="1:8">
      <c r="A335" s="7"/>
      <c r="B335" s="480" t="s">
        <v>2293</v>
      </c>
      <c r="C335" s="268" t="s">
        <v>2290</v>
      </c>
      <c r="D335" s="268" t="s">
        <v>49</v>
      </c>
      <c r="E335" s="206">
        <v>41</v>
      </c>
      <c r="F335" s="368">
        <v>2011</v>
      </c>
      <c r="G335" s="314">
        <v>135300</v>
      </c>
      <c r="H335" s="316">
        <v>0</v>
      </c>
    </row>
    <row r="336" spans="1:8">
      <c r="A336" s="7"/>
      <c r="B336" s="480">
        <v>10107071</v>
      </c>
      <c r="C336" s="268" t="s">
        <v>15</v>
      </c>
      <c r="D336" s="268" t="s">
        <v>49</v>
      </c>
      <c r="E336" s="206">
        <v>1</v>
      </c>
      <c r="F336" s="368">
        <v>2011</v>
      </c>
      <c r="G336" s="314">
        <v>6220</v>
      </c>
      <c r="H336" s="316">
        <v>0</v>
      </c>
    </row>
    <row r="337" spans="1:8">
      <c r="A337" s="7"/>
      <c r="B337" s="480" t="s">
        <v>4011</v>
      </c>
      <c r="C337" s="268" t="s">
        <v>4009</v>
      </c>
      <c r="D337" s="268" t="s">
        <v>49</v>
      </c>
      <c r="E337" s="206">
        <v>1</v>
      </c>
      <c r="F337" s="368" t="s">
        <v>4010</v>
      </c>
      <c r="G337" s="314">
        <v>3700</v>
      </c>
      <c r="H337" s="316">
        <v>0</v>
      </c>
    </row>
    <row r="338" spans="1:8">
      <c r="A338" s="7"/>
      <c r="B338" s="480" t="s">
        <v>2294</v>
      </c>
      <c r="C338" s="268" t="s">
        <v>2291</v>
      </c>
      <c r="D338" s="268" t="s">
        <v>49</v>
      </c>
      <c r="E338" s="368">
        <v>2</v>
      </c>
      <c r="F338" s="368">
        <v>2011</v>
      </c>
      <c r="G338" s="314">
        <v>40000</v>
      </c>
      <c r="H338" s="316">
        <v>0</v>
      </c>
    </row>
    <row r="339" spans="1:8">
      <c r="A339" s="7"/>
      <c r="B339" s="480">
        <v>10107086</v>
      </c>
      <c r="C339" s="268" t="s">
        <v>2295</v>
      </c>
      <c r="D339" s="268" t="s">
        <v>49</v>
      </c>
      <c r="E339" s="206">
        <v>1</v>
      </c>
      <c r="F339" s="368">
        <v>2011</v>
      </c>
      <c r="G339" s="314">
        <v>12000</v>
      </c>
      <c r="H339" s="316">
        <v>0</v>
      </c>
    </row>
    <row r="340" spans="1:8">
      <c r="A340" s="7"/>
      <c r="B340" s="480" t="s">
        <v>2736</v>
      </c>
      <c r="C340" s="268" t="s">
        <v>2735</v>
      </c>
      <c r="D340" s="268" t="s">
        <v>49</v>
      </c>
      <c r="E340" s="206">
        <v>1</v>
      </c>
      <c r="F340" s="367">
        <v>41094</v>
      </c>
      <c r="G340" s="314">
        <v>23500</v>
      </c>
      <c r="H340" s="316">
        <v>0</v>
      </c>
    </row>
    <row r="341" spans="1:8" ht="25.5">
      <c r="A341" s="7"/>
      <c r="B341" s="480" t="s">
        <v>4013</v>
      </c>
      <c r="C341" s="268" t="s">
        <v>4012</v>
      </c>
      <c r="D341" s="268" t="s">
        <v>49</v>
      </c>
      <c r="E341" s="206">
        <v>3</v>
      </c>
      <c r="F341" s="468">
        <v>2015</v>
      </c>
      <c r="G341" s="314">
        <v>1037.04</v>
      </c>
      <c r="H341" s="316">
        <v>0</v>
      </c>
    </row>
    <row r="342" spans="1:8">
      <c r="A342" s="7"/>
      <c r="B342" s="480" t="s">
        <v>4755</v>
      </c>
      <c r="C342" s="268" t="s">
        <v>15</v>
      </c>
      <c r="D342" s="268" t="s">
        <v>49</v>
      </c>
      <c r="E342" s="206">
        <v>1</v>
      </c>
      <c r="F342" s="468">
        <v>2016</v>
      </c>
      <c r="G342" s="314">
        <v>9000</v>
      </c>
      <c r="H342" s="316">
        <v>0</v>
      </c>
    </row>
    <row r="343" spans="1:8">
      <c r="A343" s="7"/>
      <c r="B343" s="480" t="s">
        <v>4756</v>
      </c>
      <c r="C343" s="268" t="s">
        <v>15</v>
      </c>
      <c r="D343" s="268" t="s">
        <v>49</v>
      </c>
      <c r="E343" s="206">
        <v>1</v>
      </c>
      <c r="F343" s="468">
        <v>2016</v>
      </c>
      <c r="G343" s="314">
        <v>8000</v>
      </c>
      <c r="H343" s="316">
        <v>0</v>
      </c>
    </row>
    <row r="344" spans="1:8">
      <c r="A344" s="7"/>
      <c r="B344" s="480" t="s">
        <v>4757</v>
      </c>
      <c r="C344" s="268" t="s">
        <v>4758</v>
      </c>
      <c r="D344" s="268" t="s">
        <v>49</v>
      </c>
      <c r="E344" s="206">
        <v>1</v>
      </c>
      <c r="F344" s="468">
        <v>2016</v>
      </c>
      <c r="G344" s="314">
        <v>12900</v>
      </c>
      <c r="H344" s="316">
        <v>0</v>
      </c>
    </row>
    <row r="345" spans="1:8">
      <c r="A345" s="7"/>
      <c r="B345" s="480" t="s">
        <v>4759</v>
      </c>
      <c r="C345" s="268" t="s">
        <v>4758</v>
      </c>
      <c r="D345" s="268" t="s">
        <v>49</v>
      </c>
      <c r="E345" s="206">
        <v>1</v>
      </c>
      <c r="F345" s="468">
        <v>2016</v>
      </c>
      <c r="G345" s="314">
        <v>13000</v>
      </c>
      <c r="H345" s="316">
        <v>0</v>
      </c>
    </row>
    <row r="346" spans="1:8">
      <c r="A346" s="7"/>
      <c r="B346" s="480" t="s">
        <v>4760</v>
      </c>
      <c r="C346" s="268" t="s">
        <v>4758</v>
      </c>
      <c r="D346" s="268" t="s">
        <v>49</v>
      </c>
      <c r="E346" s="206">
        <v>1</v>
      </c>
      <c r="F346" s="468">
        <v>2016</v>
      </c>
      <c r="G346" s="314">
        <v>13000</v>
      </c>
      <c r="H346" s="316">
        <v>0</v>
      </c>
    </row>
    <row r="347" spans="1:8">
      <c r="A347" s="7"/>
      <c r="B347" s="480" t="s">
        <v>4763</v>
      </c>
      <c r="C347" s="268" t="s">
        <v>4764</v>
      </c>
      <c r="D347" s="268" t="s">
        <v>49</v>
      </c>
      <c r="E347" s="206">
        <v>1</v>
      </c>
      <c r="F347" s="468">
        <v>2016</v>
      </c>
      <c r="G347" s="314">
        <v>10000</v>
      </c>
      <c r="H347" s="316">
        <v>0</v>
      </c>
    </row>
    <row r="348" spans="1:8">
      <c r="A348" s="7"/>
      <c r="B348" s="310" t="s">
        <v>5373</v>
      </c>
      <c r="C348" s="371" t="s">
        <v>5374</v>
      </c>
      <c r="D348" s="371" t="s">
        <v>5377</v>
      </c>
      <c r="E348" s="339">
        <v>1</v>
      </c>
      <c r="F348" s="339">
        <v>2017</v>
      </c>
      <c r="G348" s="323">
        <v>8019</v>
      </c>
      <c r="H348" s="311">
        <v>0</v>
      </c>
    </row>
    <row r="349" spans="1:8">
      <c r="A349" s="7"/>
      <c r="B349" s="310" t="s">
        <v>5376</v>
      </c>
      <c r="C349" s="371" t="s">
        <v>5375</v>
      </c>
      <c r="D349" s="371" t="s">
        <v>5377</v>
      </c>
      <c r="E349" s="339">
        <v>1</v>
      </c>
      <c r="F349" s="339">
        <v>2017</v>
      </c>
      <c r="G349" s="323">
        <v>5665</v>
      </c>
      <c r="H349" s="311">
        <v>0</v>
      </c>
    </row>
    <row r="350" spans="1:8">
      <c r="A350" s="7"/>
      <c r="B350" s="310" t="s">
        <v>5378</v>
      </c>
      <c r="C350" s="371" t="s">
        <v>5379</v>
      </c>
      <c r="D350" s="371" t="s">
        <v>5377</v>
      </c>
      <c r="E350" s="339">
        <v>1</v>
      </c>
      <c r="F350" s="339">
        <v>2017</v>
      </c>
      <c r="G350" s="323">
        <v>3516</v>
      </c>
      <c r="H350" s="311">
        <v>0</v>
      </c>
    </row>
    <row r="351" spans="1:8">
      <c r="A351" s="7"/>
      <c r="B351" s="310" t="s">
        <v>5380</v>
      </c>
      <c r="C351" s="371" t="s">
        <v>5381</v>
      </c>
      <c r="D351" s="371" t="s">
        <v>5377</v>
      </c>
      <c r="E351" s="339">
        <v>1</v>
      </c>
      <c r="F351" s="339">
        <v>2017</v>
      </c>
      <c r="G351" s="323">
        <v>32800</v>
      </c>
      <c r="H351" s="311">
        <v>0</v>
      </c>
    </row>
    <row r="352" spans="1:8">
      <c r="A352" s="7"/>
      <c r="B352" s="310" t="s">
        <v>5382</v>
      </c>
      <c r="C352" s="371" t="s">
        <v>5383</v>
      </c>
      <c r="D352" s="371" t="s">
        <v>5377</v>
      </c>
      <c r="E352" s="339">
        <v>1</v>
      </c>
      <c r="F352" s="339">
        <v>2017</v>
      </c>
      <c r="G352" s="323">
        <v>4790</v>
      </c>
      <c r="H352" s="311">
        <v>0</v>
      </c>
    </row>
    <row r="353" spans="1:8">
      <c r="A353" s="7"/>
      <c r="B353" s="310" t="s">
        <v>5385</v>
      </c>
      <c r="C353" s="371" t="s">
        <v>5384</v>
      </c>
      <c r="D353" s="371" t="s">
        <v>5377</v>
      </c>
      <c r="E353" s="339">
        <v>1</v>
      </c>
      <c r="F353" s="339">
        <v>2017</v>
      </c>
      <c r="G353" s="323">
        <v>4680</v>
      </c>
      <c r="H353" s="311">
        <v>0</v>
      </c>
    </row>
    <row r="354" spans="1:8">
      <c r="A354" s="7"/>
      <c r="B354" s="310" t="s">
        <v>5386</v>
      </c>
      <c r="C354" s="371" t="s">
        <v>372</v>
      </c>
      <c r="D354" s="371" t="s">
        <v>5377</v>
      </c>
      <c r="E354" s="339">
        <v>1</v>
      </c>
      <c r="F354" s="339">
        <v>2017</v>
      </c>
      <c r="G354" s="323">
        <v>10380</v>
      </c>
      <c r="H354" s="311">
        <v>0</v>
      </c>
    </row>
    <row r="355" spans="1:8">
      <c r="A355" s="7"/>
      <c r="B355" s="318" t="s">
        <v>5387</v>
      </c>
      <c r="C355" s="371" t="s">
        <v>4692</v>
      </c>
      <c r="D355" s="371" t="s">
        <v>5377</v>
      </c>
      <c r="E355" s="339">
        <v>1</v>
      </c>
      <c r="F355" s="339">
        <v>2017</v>
      </c>
      <c r="G355" s="323">
        <v>9240</v>
      </c>
      <c r="H355" s="311">
        <v>0</v>
      </c>
    </row>
    <row r="356" spans="1:8">
      <c r="A356" s="7"/>
      <c r="B356" s="318" t="s">
        <v>5388</v>
      </c>
      <c r="C356" s="371" t="s">
        <v>5389</v>
      </c>
      <c r="D356" s="371" t="s">
        <v>5377</v>
      </c>
      <c r="E356" s="339">
        <v>1</v>
      </c>
      <c r="F356" s="339">
        <v>2017</v>
      </c>
      <c r="G356" s="323">
        <v>3150</v>
      </c>
      <c r="H356" s="311">
        <v>0</v>
      </c>
    </row>
    <row r="357" spans="1:8">
      <c r="A357" s="7"/>
      <c r="B357" s="318" t="s">
        <v>5390</v>
      </c>
      <c r="C357" s="371" t="s">
        <v>4009</v>
      </c>
      <c r="D357" s="371" t="s">
        <v>5377</v>
      </c>
      <c r="E357" s="339">
        <v>1</v>
      </c>
      <c r="F357" s="339">
        <v>2017</v>
      </c>
      <c r="G357" s="323">
        <v>5500</v>
      </c>
      <c r="H357" s="311">
        <v>0</v>
      </c>
    </row>
    <row r="358" spans="1:8">
      <c r="A358" s="7"/>
      <c r="B358" s="318" t="s">
        <v>5391</v>
      </c>
      <c r="C358" s="371" t="s">
        <v>4009</v>
      </c>
      <c r="D358" s="371" t="s">
        <v>5377</v>
      </c>
      <c r="E358" s="339">
        <v>1</v>
      </c>
      <c r="F358" s="339">
        <v>2017</v>
      </c>
      <c r="G358" s="323">
        <v>5500</v>
      </c>
      <c r="H358" s="311">
        <v>0</v>
      </c>
    </row>
    <row r="359" spans="1:8">
      <c r="A359" s="7"/>
      <c r="B359" s="318" t="s">
        <v>5392</v>
      </c>
      <c r="C359" s="371" t="s">
        <v>5393</v>
      </c>
      <c r="D359" s="371" t="s">
        <v>5377</v>
      </c>
      <c r="E359" s="339">
        <v>1</v>
      </c>
      <c r="F359" s="339">
        <v>2017</v>
      </c>
      <c r="G359" s="323">
        <v>3500</v>
      </c>
      <c r="H359" s="311">
        <v>0</v>
      </c>
    </row>
    <row r="360" spans="1:8">
      <c r="A360" s="7"/>
      <c r="B360" s="318" t="s">
        <v>5394</v>
      </c>
      <c r="C360" s="371" t="s">
        <v>5395</v>
      </c>
      <c r="D360" s="371" t="s">
        <v>5377</v>
      </c>
      <c r="E360" s="339">
        <v>1</v>
      </c>
      <c r="F360" s="339">
        <v>2017</v>
      </c>
      <c r="G360" s="323">
        <v>22189</v>
      </c>
      <c r="H360" s="311">
        <v>0</v>
      </c>
    </row>
    <row r="361" spans="1:8">
      <c r="A361" s="7"/>
      <c r="B361" s="318" t="s">
        <v>5396</v>
      </c>
      <c r="C361" s="371" t="s">
        <v>5399</v>
      </c>
      <c r="D361" s="371" t="s">
        <v>5377</v>
      </c>
      <c r="E361" s="339">
        <v>1</v>
      </c>
      <c r="F361" s="339">
        <v>2017</v>
      </c>
      <c r="G361" s="323">
        <v>10982</v>
      </c>
      <c r="H361" s="311">
        <v>0</v>
      </c>
    </row>
    <row r="362" spans="1:8">
      <c r="A362" s="7"/>
      <c r="B362" s="318" t="s">
        <v>5397</v>
      </c>
      <c r="C362" s="371" t="s">
        <v>5400</v>
      </c>
      <c r="D362" s="371" t="s">
        <v>5377</v>
      </c>
      <c r="E362" s="339">
        <v>1</v>
      </c>
      <c r="F362" s="339">
        <v>2017</v>
      </c>
      <c r="G362" s="323">
        <v>15000</v>
      </c>
      <c r="H362" s="311">
        <v>0</v>
      </c>
    </row>
    <row r="363" spans="1:8">
      <c r="A363" s="7"/>
      <c r="B363" s="318" t="s">
        <v>5398</v>
      </c>
      <c r="C363" s="371" t="s">
        <v>376</v>
      </c>
      <c r="D363" s="371" t="s">
        <v>5377</v>
      </c>
      <c r="E363" s="339">
        <v>1</v>
      </c>
      <c r="F363" s="371">
        <v>2017</v>
      </c>
      <c r="G363" s="323">
        <v>7400</v>
      </c>
      <c r="H363" s="311">
        <v>0</v>
      </c>
    </row>
    <row r="364" spans="1:8">
      <c r="A364" s="7"/>
      <c r="B364" s="482" t="s">
        <v>14</v>
      </c>
      <c r="C364" s="370"/>
      <c r="D364" s="267"/>
      <c r="E364" s="232"/>
      <c r="F364" s="232"/>
      <c r="G364" s="320">
        <f>SUM(G302:G363)</f>
        <v>784174.01</v>
      </c>
      <c r="H364" s="320">
        <f>SUM(H302:H363)</f>
        <v>0</v>
      </c>
    </row>
    <row r="365" spans="1:8">
      <c r="A365" s="7">
        <v>779</v>
      </c>
      <c r="B365" s="243"/>
      <c r="C365" s="242" t="s">
        <v>17</v>
      </c>
      <c r="D365" s="222"/>
      <c r="E365" s="224"/>
      <c r="F365" s="222"/>
      <c r="G365" s="230"/>
      <c r="H365" s="230"/>
    </row>
    <row r="366" spans="1:8">
      <c r="A366" s="7">
        <v>780</v>
      </c>
      <c r="B366" s="483" t="s">
        <v>378</v>
      </c>
      <c r="C366" s="267" t="s">
        <v>379</v>
      </c>
      <c r="D366" s="240" t="s">
        <v>49</v>
      </c>
      <c r="E366" s="232"/>
      <c r="F366" s="238"/>
      <c r="G366" s="316">
        <v>728.96</v>
      </c>
      <c r="H366" s="271">
        <v>0</v>
      </c>
    </row>
    <row r="367" spans="1:8">
      <c r="A367" s="7"/>
      <c r="B367" s="325" t="s">
        <v>14</v>
      </c>
      <c r="C367" s="269"/>
      <c r="D367" s="240"/>
      <c r="E367" s="232"/>
      <c r="F367" s="238"/>
      <c r="G367" s="874">
        <f>G366+G364+G300</f>
        <v>1076578.81</v>
      </c>
      <c r="H367" s="874">
        <f>H364+H300</f>
        <v>0</v>
      </c>
    </row>
    <row r="368" spans="1:8">
      <c r="A368" s="7"/>
      <c r="B368" s="231"/>
      <c r="C368" s="267"/>
      <c r="D368" s="267"/>
      <c r="E368" s="232"/>
      <c r="F368" s="232"/>
      <c r="G368" s="170"/>
      <c r="H368" s="170"/>
    </row>
    <row r="369" spans="1:8">
      <c r="A369" s="7"/>
      <c r="B369" s="231"/>
      <c r="C369" s="654" t="s">
        <v>380</v>
      </c>
      <c r="D369" s="267"/>
      <c r="E369" s="232"/>
      <c r="F369" s="232"/>
      <c r="G369" s="356"/>
      <c r="H369" s="169"/>
    </row>
    <row r="370" spans="1:8">
      <c r="A370" s="7" t="s">
        <v>0</v>
      </c>
      <c r="B370" s="484" t="s">
        <v>1</v>
      </c>
      <c r="C370" s="244" t="s">
        <v>2</v>
      </c>
      <c r="D370" s="244" t="s">
        <v>3</v>
      </c>
      <c r="E370" s="244" t="s">
        <v>4</v>
      </c>
      <c r="F370" s="244" t="s">
        <v>5</v>
      </c>
      <c r="G370" s="225" t="s">
        <v>6</v>
      </c>
      <c r="H370" s="225" t="s">
        <v>7</v>
      </c>
    </row>
    <row r="371" spans="1:8">
      <c r="A371" s="7"/>
      <c r="B371" s="325"/>
      <c r="C371" s="267" t="s">
        <v>91</v>
      </c>
      <c r="D371" s="267"/>
      <c r="E371" s="232"/>
      <c r="F371" s="232"/>
      <c r="G371" s="169"/>
      <c r="H371" s="169"/>
    </row>
    <row r="372" spans="1:8" s="41" customFormat="1" ht="12.75">
      <c r="A372" s="7">
        <v>788</v>
      </c>
      <c r="B372" s="479" t="s">
        <v>3833</v>
      </c>
      <c r="C372" s="268" t="s">
        <v>388</v>
      </c>
      <c r="D372" s="268" t="s">
        <v>90</v>
      </c>
      <c r="E372" s="206">
        <v>1</v>
      </c>
      <c r="F372" s="206" t="s">
        <v>389</v>
      </c>
      <c r="G372" s="314">
        <v>4542.5</v>
      </c>
      <c r="H372" s="314">
        <v>0</v>
      </c>
    </row>
    <row r="373" spans="1:8" s="41" customFormat="1" ht="12.75">
      <c r="A373" s="7">
        <v>791</v>
      </c>
      <c r="B373" s="479" t="s">
        <v>3825</v>
      </c>
      <c r="C373" s="268" t="s">
        <v>390</v>
      </c>
      <c r="D373" s="268" t="s">
        <v>90</v>
      </c>
      <c r="E373" s="206">
        <v>1</v>
      </c>
      <c r="F373" s="206" t="s">
        <v>193</v>
      </c>
      <c r="G373" s="314">
        <v>8968.4500000000007</v>
      </c>
      <c r="H373" s="314">
        <v>0</v>
      </c>
    </row>
    <row r="374" spans="1:8" s="41" customFormat="1" ht="12.75">
      <c r="A374" s="7">
        <v>794</v>
      </c>
      <c r="B374" s="479" t="s">
        <v>3830</v>
      </c>
      <c r="C374" s="268" t="s">
        <v>391</v>
      </c>
      <c r="D374" s="268" t="s">
        <v>90</v>
      </c>
      <c r="E374" s="206">
        <v>1</v>
      </c>
      <c r="F374" s="206" t="s">
        <v>392</v>
      </c>
      <c r="G374" s="314">
        <v>3041.82</v>
      </c>
      <c r="H374" s="314">
        <v>0</v>
      </c>
    </row>
    <row r="375" spans="1:8" s="41" customFormat="1" ht="12.75">
      <c r="A375" s="7"/>
      <c r="B375" s="479" t="s">
        <v>3838</v>
      </c>
      <c r="C375" s="268" t="s">
        <v>394</v>
      </c>
      <c r="D375" s="268" t="s">
        <v>90</v>
      </c>
      <c r="E375" s="206">
        <v>1</v>
      </c>
      <c r="F375" s="367">
        <v>2009</v>
      </c>
      <c r="G375" s="314">
        <v>5800</v>
      </c>
      <c r="H375" s="314">
        <v>0</v>
      </c>
    </row>
    <row r="376" spans="1:8" s="41" customFormat="1" ht="12.75">
      <c r="A376" s="7"/>
      <c r="B376" s="479" t="s">
        <v>3839</v>
      </c>
      <c r="C376" s="268" t="s">
        <v>395</v>
      </c>
      <c r="D376" s="268" t="s">
        <v>90</v>
      </c>
      <c r="E376" s="206">
        <v>1</v>
      </c>
      <c r="F376" s="367">
        <v>40168</v>
      </c>
      <c r="G376" s="314">
        <v>13500</v>
      </c>
      <c r="H376" s="314">
        <v>0</v>
      </c>
    </row>
    <row r="377" spans="1:8" s="41" customFormat="1" ht="12.75">
      <c r="A377" s="7">
        <v>798</v>
      </c>
      <c r="B377" s="479" t="s">
        <v>3832</v>
      </c>
      <c r="C377" s="268" t="s">
        <v>397</v>
      </c>
      <c r="D377" s="268" t="s">
        <v>90</v>
      </c>
      <c r="E377" s="206">
        <v>1</v>
      </c>
      <c r="F377" s="206" t="s">
        <v>389</v>
      </c>
      <c r="G377" s="314">
        <v>7222.5</v>
      </c>
      <c r="H377" s="314">
        <v>0</v>
      </c>
    </row>
    <row r="378" spans="1:8" s="41" customFormat="1" ht="12.75">
      <c r="A378" s="7"/>
      <c r="B378" s="479" t="s">
        <v>3836</v>
      </c>
      <c r="C378" s="268" t="s">
        <v>399</v>
      </c>
      <c r="D378" s="268" t="s">
        <v>90</v>
      </c>
      <c r="E378" s="206">
        <v>1</v>
      </c>
      <c r="F378" s="206">
        <v>2008</v>
      </c>
      <c r="G378" s="314">
        <v>50000</v>
      </c>
      <c r="H378" s="314">
        <v>0</v>
      </c>
    </row>
    <row r="379" spans="1:8" s="41" customFormat="1" ht="12.75">
      <c r="A379" s="7">
        <v>800</v>
      </c>
      <c r="B379" s="479" t="s">
        <v>3826</v>
      </c>
      <c r="C379" s="268" t="s">
        <v>401</v>
      </c>
      <c r="D379" s="268" t="s">
        <v>90</v>
      </c>
      <c r="E379" s="206">
        <v>1</v>
      </c>
      <c r="F379" s="206" t="s">
        <v>402</v>
      </c>
      <c r="G379" s="314">
        <v>4635</v>
      </c>
      <c r="H379" s="314">
        <v>0</v>
      </c>
    </row>
    <row r="380" spans="1:8" s="41" customFormat="1" ht="12.75">
      <c r="A380" s="7">
        <v>801</v>
      </c>
      <c r="B380" s="479" t="s">
        <v>3834</v>
      </c>
      <c r="C380" s="268" t="s">
        <v>403</v>
      </c>
      <c r="D380" s="268" t="s">
        <v>90</v>
      </c>
      <c r="E380" s="206">
        <v>1</v>
      </c>
      <c r="F380" s="206" t="s">
        <v>389</v>
      </c>
      <c r="G380" s="314">
        <v>3330</v>
      </c>
      <c r="H380" s="314">
        <v>0</v>
      </c>
    </row>
    <row r="381" spans="1:8" s="41" customFormat="1" ht="12.75">
      <c r="A381" s="7">
        <v>802</v>
      </c>
      <c r="B381" s="479" t="s">
        <v>406</v>
      </c>
      <c r="C381" s="268" t="s">
        <v>404</v>
      </c>
      <c r="D381" s="268" t="s">
        <v>90</v>
      </c>
      <c r="E381" s="206">
        <v>1</v>
      </c>
      <c r="F381" s="206" t="s">
        <v>405</v>
      </c>
      <c r="G381" s="314">
        <v>6668.64</v>
      </c>
      <c r="H381" s="314">
        <v>0</v>
      </c>
    </row>
    <row r="382" spans="1:8" s="41" customFormat="1" ht="12.75">
      <c r="A382" s="7">
        <v>803</v>
      </c>
      <c r="B382" s="479" t="s">
        <v>68</v>
      </c>
      <c r="C382" s="268" t="s">
        <v>404</v>
      </c>
      <c r="D382" s="268" t="s">
        <v>90</v>
      </c>
      <c r="E382" s="206">
        <v>1</v>
      </c>
      <c r="F382" s="206" t="s">
        <v>405</v>
      </c>
      <c r="G382" s="314">
        <v>6668.64</v>
      </c>
      <c r="H382" s="314">
        <v>0</v>
      </c>
    </row>
    <row r="383" spans="1:8" s="41" customFormat="1" ht="12.75">
      <c r="A383" s="7">
        <v>804</v>
      </c>
      <c r="B383" s="479" t="s">
        <v>3827</v>
      </c>
      <c r="C383" s="268" t="s">
        <v>407</v>
      </c>
      <c r="D383" s="268" t="s">
        <v>90</v>
      </c>
      <c r="E383" s="206">
        <v>1</v>
      </c>
      <c r="F383" s="206" t="s">
        <v>389</v>
      </c>
      <c r="G383" s="314">
        <v>3247.64</v>
      </c>
      <c r="H383" s="314">
        <v>0</v>
      </c>
    </row>
    <row r="384" spans="1:8" s="41" customFormat="1" ht="12.75">
      <c r="A384" s="7">
        <v>806</v>
      </c>
      <c r="B384" s="479" t="s">
        <v>3831</v>
      </c>
      <c r="C384" s="268" t="s">
        <v>408</v>
      </c>
      <c r="D384" s="268" t="s">
        <v>90</v>
      </c>
      <c r="E384" s="206">
        <v>1</v>
      </c>
      <c r="F384" s="206" t="s">
        <v>389</v>
      </c>
      <c r="G384" s="314">
        <v>7381</v>
      </c>
      <c r="H384" s="314">
        <v>0</v>
      </c>
    </row>
    <row r="385" spans="1:8" s="41" customFormat="1" ht="25.5">
      <c r="A385" s="7">
        <v>807</v>
      </c>
      <c r="B385" s="479" t="s">
        <v>411</v>
      </c>
      <c r="C385" s="268" t="s">
        <v>409</v>
      </c>
      <c r="D385" s="268" t="s">
        <v>90</v>
      </c>
      <c r="E385" s="206">
        <v>1</v>
      </c>
      <c r="F385" s="206" t="s">
        <v>410</v>
      </c>
      <c r="G385" s="314">
        <v>41323.919999999998</v>
      </c>
      <c r="H385" s="314">
        <v>0</v>
      </c>
    </row>
    <row r="386" spans="1:8" s="41" customFormat="1" ht="12.75">
      <c r="A386" s="7">
        <v>809</v>
      </c>
      <c r="B386" s="480" t="s">
        <v>3828</v>
      </c>
      <c r="C386" s="268" t="s">
        <v>63</v>
      </c>
      <c r="D386" s="268" t="s">
        <v>90</v>
      </c>
      <c r="E386" s="206">
        <v>1</v>
      </c>
      <c r="F386" s="206">
        <v>2007</v>
      </c>
      <c r="G386" s="314">
        <v>4100</v>
      </c>
      <c r="H386" s="314">
        <v>0</v>
      </c>
    </row>
    <row r="387" spans="1:8" s="41" customFormat="1" ht="12.75">
      <c r="A387" s="7"/>
      <c r="B387" s="480" t="s">
        <v>3840</v>
      </c>
      <c r="C387" s="268" t="s">
        <v>41</v>
      </c>
      <c r="D387" s="268" t="s">
        <v>90</v>
      </c>
      <c r="E387" s="206">
        <v>1</v>
      </c>
      <c r="F387" s="367">
        <v>40136</v>
      </c>
      <c r="G387" s="314">
        <v>4000</v>
      </c>
      <c r="H387" s="314">
        <v>0</v>
      </c>
    </row>
    <row r="388" spans="1:8" s="41" customFormat="1" ht="12.75">
      <c r="A388" s="7">
        <v>810</v>
      </c>
      <c r="B388" s="480" t="s">
        <v>3835</v>
      </c>
      <c r="C388" s="268" t="s">
        <v>412</v>
      </c>
      <c r="D388" s="268" t="s">
        <v>90</v>
      </c>
      <c r="E388" s="206">
        <v>1</v>
      </c>
      <c r="F388" s="206">
        <v>2007</v>
      </c>
      <c r="G388" s="314">
        <v>14000</v>
      </c>
      <c r="H388" s="314">
        <v>0</v>
      </c>
    </row>
    <row r="389" spans="1:8" s="41" customFormat="1" ht="12.75">
      <c r="A389" s="7">
        <v>811</v>
      </c>
      <c r="B389" s="480" t="s">
        <v>1428</v>
      </c>
      <c r="C389" s="268" t="s">
        <v>413</v>
      </c>
      <c r="D389" s="268" t="s">
        <v>90</v>
      </c>
      <c r="E389" s="206">
        <v>1</v>
      </c>
      <c r="F389" s="206">
        <v>2007</v>
      </c>
      <c r="G389" s="314">
        <v>17300</v>
      </c>
      <c r="H389" s="314">
        <v>0</v>
      </c>
    </row>
    <row r="390" spans="1:8" s="41" customFormat="1" ht="12.75">
      <c r="A390" s="7"/>
      <c r="B390" s="480" t="s">
        <v>3837</v>
      </c>
      <c r="C390" s="268" t="s">
        <v>414</v>
      </c>
      <c r="D390" s="268" t="s">
        <v>90</v>
      </c>
      <c r="E390" s="206">
        <v>1</v>
      </c>
      <c r="F390" s="367">
        <v>39916</v>
      </c>
      <c r="G390" s="314">
        <v>9336</v>
      </c>
      <c r="H390" s="314">
        <v>0</v>
      </c>
    </row>
    <row r="391" spans="1:8" s="41" customFormat="1" ht="12.75">
      <c r="A391" s="7">
        <v>812</v>
      </c>
      <c r="B391" s="480" t="s">
        <v>3829</v>
      </c>
      <c r="C391" s="268" t="s">
        <v>416</v>
      </c>
      <c r="D391" s="268" t="s">
        <v>90</v>
      </c>
      <c r="E391" s="206">
        <v>1</v>
      </c>
      <c r="F391" s="206">
        <v>2007</v>
      </c>
      <c r="G391" s="314">
        <v>4330</v>
      </c>
      <c r="H391" s="314">
        <v>0</v>
      </c>
    </row>
    <row r="392" spans="1:8" s="41" customFormat="1" ht="12.75">
      <c r="A392" s="7"/>
      <c r="B392" s="480" t="s">
        <v>3617</v>
      </c>
      <c r="C392" s="268" t="s">
        <v>819</v>
      </c>
      <c r="D392" s="268" t="s">
        <v>90</v>
      </c>
      <c r="E392" s="206">
        <v>1</v>
      </c>
      <c r="F392" s="206">
        <v>2011</v>
      </c>
      <c r="G392" s="314">
        <v>13860</v>
      </c>
      <c r="H392" s="314">
        <v>0</v>
      </c>
    </row>
    <row r="393" spans="1:8" s="41" customFormat="1" ht="12.75">
      <c r="A393" s="7"/>
      <c r="B393" s="480" t="s">
        <v>3618</v>
      </c>
      <c r="C393" s="268" t="s">
        <v>2140</v>
      </c>
      <c r="D393" s="268" t="s">
        <v>90</v>
      </c>
      <c r="E393" s="206">
        <v>1</v>
      </c>
      <c r="F393" s="206">
        <v>2011</v>
      </c>
      <c r="G393" s="314">
        <v>11770</v>
      </c>
      <c r="H393" s="314">
        <v>0</v>
      </c>
    </row>
    <row r="394" spans="1:8" s="41" customFormat="1" ht="12.75">
      <c r="A394" s="7"/>
      <c r="B394" s="480" t="s">
        <v>3616</v>
      </c>
      <c r="C394" s="268" t="s">
        <v>2269</v>
      </c>
      <c r="D394" s="268" t="s">
        <v>90</v>
      </c>
      <c r="E394" s="206"/>
      <c r="F394" s="206">
        <v>2011</v>
      </c>
      <c r="G394" s="314">
        <v>3640</v>
      </c>
      <c r="H394" s="314">
        <v>0</v>
      </c>
    </row>
    <row r="395" spans="1:8" s="41" customFormat="1" ht="12.75">
      <c r="A395" s="7"/>
      <c r="B395" s="480" t="s">
        <v>3841</v>
      </c>
      <c r="C395" s="268" t="s">
        <v>2141</v>
      </c>
      <c r="D395" s="268" t="s">
        <v>90</v>
      </c>
      <c r="E395" s="206">
        <v>1</v>
      </c>
      <c r="F395" s="206">
        <v>2011</v>
      </c>
      <c r="G395" s="314">
        <v>5304</v>
      </c>
      <c r="H395" s="314">
        <v>0</v>
      </c>
    </row>
    <row r="396" spans="1:8" s="41" customFormat="1" ht="12.75">
      <c r="A396" s="7"/>
      <c r="B396" s="480" t="s">
        <v>3842</v>
      </c>
      <c r="C396" s="268" t="s">
        <v>2269</v>
      </c>
      <c r="D396" s="268" t="s">
        <v>90</v>
      </c>
      <c r="E396" s="206">
        <v>1</v>
      </c>
      <c r="F396" s="206">
        <v>2011</v>
      </c>
      <c r="G396" s="314">
        <v>3640</v>
      </c>
      <c r="H396" s="314">
        <v>0</v>
      </c>
    </row>
    <row r="397" spans="1:8" s="41" customFormat="1" ht="12.75">
      <c r="A397" s="7"/>
      <c r="B397" s="480" t="s">
        <v>3631</v>
      </c>
      <c r="C397" s="268" t="s">
        <v>2269</v>
      </c>
      <c r="D397" s="268" t="s">
        <v>90</v>
      </c>
      <c r="E397" s="206">
        <v>1</v>
      </c>
      <c r="F397" s="206">
        <v>2011</v>
      </c>
      <c r="G397" s="314">
        <v>3640</v>
      </c>
      <c r="H397" s="314">
        <v>0</v>
      </c>
    </row>
    <row r="398" spans="1:8" s="41" customFormat="1" ht="12.75">
      <c r="A398" s="7"/>
      <c r="B398" s="480">
        <v>1380107</v>
      </c>
      <c r="C398" s="268" t="s">
        <v>2270</v>
      </c>
      <c r="D398" s="268" t="s">
        <v>90</v>
      </c>
      <c r="E398" s="206">
        <v>1</v>
      </c>
      <c r="F398" s="206">
        <v>2011</v>
      </c>
      <c r="G398" s="314">
        <v>8711</v>
      </c>
      <c r="H398" s="314">
        <v>0</v>
      </c>
    </row>
    <row r="399" spans="1:8" s="41" customFormat="1" ht="12.75">
      <c r="A399" s="7"/>
      <c r="B399" s="480" t="s">
        <v>3648</v>
      </c>
      <c r="C399" s="268" t="s">
        <v>2141</v>
      </c>
      <c r="D399" s="268" t="s">
        <v>90</v>
      </c>
      <c r="E399" s="206"/>
      <c r="F399" s="206">
        <v>2011</v>
      </c>
      <c r="G399" s="314">
        <v>5304</v>
      </c>
      <c r="H399" s="314">
        <v>0</v>
      </c>
    </row>
    <row r="400" spans="1:8" s="41" customFormat="1" ht="12.75">
      <c r="A400" s="7"/>
      <c r="B400" s="480">
        <v>13880103</v>
      </c>
      <c r="C400" s="268" t="s">
        <v>2141</v>
      </c>
      <c r="D400" s="268" t="s">
        <v>90</v>
      </c>
      <c r="E400" s="206">
        <v>2</v>
      </c>
      <c r="F400" s="206">
        <v>2011</v>
      </c>
      <c r="G400" s="314">
        <v>10608</v>
      </c>
      <c r="H400" s="314">
        <v>0</v>
      </c>
    </row>
    <row r="401" spans="1:8" s="41" customFormat="1" ht="12.75">
      <c r="A401" s="7"/>
      <c r="B401" s="480" t="s">
        <v>3843</v>
      </c>
      <c r="C401" s="268" t="s">
        <v>2141</v>
      </c>
      <c r="D401" s="268" t="s">
        <v>90</v>
      </c>
      <c r="E401" s="206"/>
      <c r="F401" s="206">
        <v>2011</v>
      </c>
      <c r="G401" s="314">
        <v>5304</v>
      </c>
      <c r="H401" s="314">
        <v>0</v>
      </c>
    </row>
    <row r="402" spans="1:8" s="41" customFormat="1" ht="12.75">
      <c r="A402" s="7"/>
      <c r="B402" s="480" t="s">
        <v>3823</v>
      </c>
      <c r="C402" s="268" t="s">
        <v>2271</v>
      </c>
      <c r="D402" s="268" t="s">
        <v>90</v>
      </c>
      <c r="E402" s="206">
        <v>1</v>
      </c>
      <c r="F402" s="206">
        <v>2011</v>
      </c>
      <c r="G402" s="314">
        <v>18240</v>
      </c>
      <c r="H402" s="314">
        <v>0</v>
      </c>
    </row>
    <row r="403" spans="1:8" s="41" customFormat="1" ht="12.75">
      <c r="A403" s="7"/>
      <c r="B403" s="480" t="s">
        <v>3844</v>
      </c>
      <c r="C403" s="268" t="s">
        <v>2141</v>
      </c>
      <c r="D403" s="268" t="s">
        <v>90</v>
      </c>
      <c r="E403" s="206"/>
      <c r="F403" s="206">
        <v>2011</v>
      </c>
      <c r="G403" s="314">
        <v>5304</v>
      </c>
      <c r="H403" s="314">
        <v>0</v>
      </c>
    </row>
    <row r="404" spans="1:8" s="41" customFormat="1" ht="12.75">
      <c r="A404" s="7"/>
      <c r="B404" s="480" t="s">
        <v>3251</v>
      </c>
      <c r="C404" s="268" t="s">
        <v>1712</v>
      </c>
      <c r="D404" s="268" t="s">
        <v>90</v>
      </c>
      <c r="E404" s="206">
        <v>1</v>
      </c>
      <c r="F404" s="206">
        <v>2013</v>
      </c>
      <c r="G404" s="314">
        <v>4500</v>
      </c>
      <c r="H404" s="314">
        <v>0</v>
      </c>
    </row>
    <row r="405" spans="1:8" s="41" customFormat="1" ht="12.75">
      <c r="A405" s="7"/>
      <c r="B405" s="480" t="s">
        <v>3252</v>
      </c>
      <c r="C405" s="268" t="s">
        <v>3253</v>
      </c>
      <c r="D405" s="268" t="s">
        <v>90</v>
      </c>
      <c r="E405" s="206">
        <v>1</v>
      </c>
      <c r="F405" s="206">
        <v>2013</v>
      </c>
      <c r="G405" s="314">
        <v>5500</v>
      </c>
      <c r="H405" s="314">
        <v>0</v>
      </c>
    </row>
    <row r="406" spans="1:8" s="41" customFormat="1" ht="25.5">
      <c r="A406" s="7"/>
      <c r="B406" s="480" t="s">
        <v>3824</v>
      </c>
      <c r="C406" s="268" t="s">
        <v>2272</v>
      </c>
      <c r="D406" s="268" t="s">
        <v>90</v>
      </c>
      <c r="E406" s="206"/>
      <c r="F406" s="206"/>
      <c r="G406" s="314">
        <v>73720</v>
      </c>
      <c r="H406" s="314">
        <v>0</v>
      </c>
    </row>
    <row r="407" spans="1:8">
      <c r="A407" s="7"/>
      <c r="B407" s="485" t="s">
        <v>887</v>
      </c>
      <c r="C407" s="267" t="s">
        <v>2118</v>
      </c>
      <c r="D407" s="268" t="s">
        <v>90</v>
      </c>
      <c r="E407" s="232"/>
      <c r="F407" s="232"/>
      <c r="G407" s="169">
        <v>17990</v>
      </c>
      <c r="H407" s="169">
        <v>0</v>
      </c>
    </row>
    <row r="408" spans="1:8">
      <c r="A408" s="7"/>
      <c r="B408" s="485" t="s">
        <v>4118</v>
      </c>
      <c r="C408" s="267" t="s">
        <v>95</v>
      </c>
      <c r="D408" s="268" t="s">
        <v>90</v>
      </c>
      <c r="E408" s="232"/>
      <c r="F408" s="232">
        <v>2014</v>
      </c>
      <c r="G408" s="169">
        <v>19040</v>
      </c>
      <c r="H408" s="169">
        <v>0</v>
      </c>
    </row>
    <row r="409" spans="1:8">
      <c r="A409" s="7"/>
      <c r="B409" s="485" t="s">
        <v>4119</v>
      </c>
      <c r="C409" s="267" t="s">
        <v>4120</v>
      </c>
      <c r="D409" s="268" t="s">
        <v>90</v>
      </c>
      <c r="E409" s="232"/>
      <c r="F409" s="232">
        <v>2014</v>
      </c>
      <c r="G409" s="169">
        <v>3090</v>
      </c>
      <c r="H409" s="169">
        <v>0</v>
      </c>
    </row>
    <row r="410" spans="1:8">
      <c r="A410" s="7"/>
      <c r="B410" s="485" t="s">
        <v>229</v>
      </c>
      <c r="C410" s="267" t="s">
        <v>527</v>
      </c>
      <c r="D410" s="268" t="s">
        <v>90</v>
      </c>
      <c r="E410" s="232"/>
      <c r="F410" s="232">
        <v>2016</v>
      </c>
      <c r="G410" s="169">
        <v>5010</v>
      </c>
      <c r="H410" s="169">
        <v>0</v>
      </c>
    </row>
    <row r="411" spans="1:8">
      <c r="A411" s="7"/>
      <c r="B411" s="485" t="s">
        <v>1260</v>
      </c>
      <c r="C411" s="267" t="s">
        <v>4884</v>
      </c>
      <c r="D411" s="268" t="s">
        <v>90</v>
      </c>
      <c r="E411" s="232"/>
      <c r="F411" s="232">
        <v>2016</v>
      </c>
      <c r="G411" s="169">
        <v>11000</v>
      </c>
      <c r="H411" s="169">
        <v>0</v>
      </c>
    </row>
    <row r="412" spans="1:8">
      <c r="A412" s="7"/>
      <c r="B412" s="485" t="s">
        <v>4885</v>
      </c>
      <c r="C412" s="267" t="s">
        <v>13</v>
      </c>
      <c r="D412" s="268" t="s">
        <v>90</v>
      </c>
      <c r="E412" s="232"/>
      <c r="F412" s="232">
        <v>2016</v>
      </c>
      <c r="G412" s="169">
        <v>9072.5</v>
      </c>
      <c r="H412" s="169">
        <v>0</v>
      </c>
    </row>
    <row r="413" spans="1:8">
      <c r="A413" s="7"/>
      <c r="B413" s="325" t="s">
        <v>14</v>
      </c>
      <c r="C413" s="267"/>
      <c r="D413" s="267"/>
      <c r="E413" s="232"/>
      <c r="F413" s="232"/>
      <c r="G413" s="170">
        <f>SUM(G372:G412)</f>
        <v>463643.61</v>
      </c>
      <c r="H413" s="170">
        <f>SUM(H372:H412)</f>
        <v>0</v>
      </c>
    </row>
    <row r="414" spans="1:8">
      <c r="A414" s="7"/>
      <c r="B414" s="312"/>
      <c r="C414" s="267" t="s">
        <v>36</v>
      </c>
      <c r="D414" s="267"/>
      <c r="E414" s="232"/>
      <c r="F414" s="232"/>
      <c r="G414" s="169"/>
      <c r="H414" s="169"/>
    </row>
    <row r="415" spans="1:8">
      <c r="A415" s="7"/>
      <c r="B415" s="318" t="s">
        <v>1098</v>
      </c>
      <c r="C415" s="267" t="s">
        <v>5941</v>
      </c>
      <c r="D415" s="268" t="s">
        <v>90</v>
      </c>
      <c r="E415" s="232"/>
      <c r="F415" s="232"/>
      <c r="G415" s="169">
        <v>10250</v>
      </c>
      <c r="H415" s="169">
        <v>10250</v>
      </c>
    </row>
    <row r="416" spans="1:8">
      <c r="A416" s="7">
        <v>815</v>
      </c>
      <c r="B416" s="479" t="s">
        <v>3845</v>
      </c>
      <c r="C416" s="268" t="s">
        <v>418</v>
      </c>
      <c r="D416" s="268" t="s">
        <v>90</v>
      </c>
      <c r="E416" s="206">
        <v>1</v>
      </c>
      <c r="F416" s="206" t="s">
        <v>389</v>
      </c>
      <c r="G416" s="314">
        <v>6999.9</v>
      </c>
      <c r="H416" s="316">
        <v>0</v>
      </c>
    </row>
    <row r="417" spans="1:8">
      <c r="A417" s="7"/>
      <c r="B417" s="479" t="s">
        <v>417</v>
      </c>
      <c r="C417" s="268" t="s">
        <v>419</v>
      </c>
      <c r="D417" s="268" t="s">
        <v>90</v>
      </c>
      <c r="E417" s="206"/>
      <c r="F417" s="367">
        <v>39916</v>
      </c>
      <c r="G417" s="314">
        <v>4194</v>
      </c>
      <c r="H417" s="316">
        <v>0</v>
      </c>
    </row>
    <row r="418" spans="1:8">
      <c r="A418" s="7"/>
      <c r="B418" s="479" t="s">
        <v>2765</v>
      </c>
      <c r="C418" s="268" t="s">
        <v>2130</v>
      </c>
      <c r="D418" s="268" t="s">
        <v>90</v>
      </c>
      <c r="E418" s="206"/>
      <c r="F418" s="468">
        <v>2012</v>
      </c>
      <c r="G418" s="314">
        <v>26000</v>
      </c>
      <c r="H418" s="316">
        <v>0</v>
      </c>
    </row>
    <row r="419" spans="1:8">
      <c r="A419" s="7"/>
      <c r="B419" s="479" t="s">
        <v>2767</v>
      </c>
      <c r="C419" s="268" t="s">
        <v>2766</v>
      </c>
      <c r="D419" s="268" t="s">
        <v>90</v>
      </c>
      <c r="E419" s="206"/>
      <c r="F419" s="468">
        <v>2012</v>
      </c>
      <c r="G419" s="314">
        <v>9999</v>
      </c>
      <c r="H419" s="316">
        <v>0</v>
      </c>
    </row>
    <row r="420" spans="1:8">
      <c r="A420" s="7"/>
      <c r="B420" s="318" t="s">
        <v>2769</v>
      </c>
      <c r="C420" s="268" t="s">
        <v>2768</v>
      </c>
      <c r="D420" s="268" t="s">
        <v>90</v>
      </c>
      <c r="E420" s="206"/>
      <c r="F420" s="369"/>
      <c r="G420" s="314">
        <v>3298</v>
      </c>
      <c r="H420" s="316">
        <v>0</v>
      </c>
    </row>
    <row r="421" spans="1:8">
      <c r="A421" s="7"/>
      <c r="B421" s="479" t="s">
        <v>432</v>
      </c>
      <c r="C421" s="268" t="s">
        <v>2768</v>
      </c>
      <c r="D421" s="268" t="s">
        <v>90</v>
      </c>
      <c r="E421" s="206"/>
      <c r="F421" s="369"/>
      <c r="G421" s="314">
        <v>3198</v>
      </c>
      <c r="H421" s="316">
        <v>0</v>
      </c>
    </row>
    <row r="422" spans="1:8">
      <c r="A422" s="7"/>
      <c r="B422" s="479" t="s">
        <v>2770</v>
      </c>
      <c r="C422" s="268" t="s">
        <v>2768</v>
      </c>
      <c r="D422" s="268" t="s">
        <v>90</v>
      </c>
      <c r="E422" s="206"/>
      <c r="F422" s="369"/>
      <c r="G422" s="314">
        <v>3198</v>
      </c>
      <c r="H422" s="316">
        <v>0</v>
      </c>
    </row>
    <row r="423" spans="1:8">
      <c r="A423" s="7"/>
      <c r="B423" s="318" t="s">
        <v>2772</v>
      </c>
      <c r="C423" s="371" t="s">
        <v>397</v>
      </c>
      <c r="D423" s="268" t="s">
        <v>90</v>
      </c>
      <c r="E423" s="117"/>
      <c r="F423" s="339">
        <v>2012</v>
      </c>
      <c r="G423" s="323">
        <v>5000</v>
      </c>
      <c r="H423" s="323">
        <v>0</v>
      </c>
    </row>
    <row r="424" spans="1:8">
      <c r="A424" s="7"/>
      <c r="B424" s="318" t="s">
        <v>1390</v>
      </c>
      <c r="C424" s="371" t="s">
        <v>975</v>
      </c>
      <c r="D424" s="268" t="s">
        <v>90</v>
      </c>
      <c r="E424" s="117"/>
      <c r="F424" s="339">
        <v>2012</v>
      </c>
      <c r="G424" s="323">
        <v>9000</v>
      </c>
      <c r="H424" s="323">
        <v>0</v>
      </c>
    </row>
    <row r="425" spans="1:8">
      <c r="A425" s="7"/>
      <c r="B425" s="318" t="s">
        <v>3249</v>
      </c>
      <c r="C425" s="371" t="s">
        <v>2129</v>
      </c>
      <c r="D425" s="268" t="s">
        <v>90</v>
      </c>
      <c r="E425" s="117"/>
      <c r="F425" s="349">
        <v>2013</v>
      </c>
      <c r="G425" s="323">
        <v>8380</v>
      </c>
      <c r="H425" s="323">
        <v>0</v>
      </c>
    </row>
    <row r="426" spans="1:8">
      <c r="A426" s="7"/>
      <c r="B426" s="318" t="s">
        <v>3250</v>
      </c>
      <c r="C426" s="371" t="s">
        <v>370</v>
      </c>
      <c r="D426" s="268" t="s">
        <v>90</v>
      </c>
      <c r="E426" s="117"/>
      <c r="F426" s="349">
        <v>2013</v>
      </c>
      <c r="G426" s="323">
        <v>3300</v>
      </c>
      <c r="H426" s="323">
        <v>0</v>
      </c>
    </row>
    <row r="427" spans="1:8">
      <c r="A427" s="7"/>
      <c r="B427" s="479" t="s">
        <v>3646</v>
      </c>
      <c r="C427" s="268" t="s">
        <v>360</v>
      </c>
      <c r="D427" s="268" t="s">
        <v>90</v>
      </c>
      <c r="E427" s="206"/>
      <c r="F427" s="367">
        <v>39916</v>
      </c>
      <c r="G427" s="314">
        <v>16470</v>
      </c>
      <c r="H427" s="316">
        <v>0</v>
      </c>
    </row>
    <row r="428" spans="1:8" ht="25.5">
      <c r="A428" s="7"/>
      <c r="B428" s="480" t="s">
        <v>3846</v>
      </c>
      <c r="C428" s="268" t="s">
        <v>422</v>
      </c>
      <c r="D428" s="268" t="s">
        <v>90</v>
      </c>
      <c r="E428" s="206"/>
      <c r="F428" s="367">
        <v>39962</v>
      </c>
      <c r="G428" s="314">
        <v>29442</v>
      </c>
      <c r="H428" s="316">
        <v>0</v>
      </c>
    </row>
    <row r="429" spans="1:8">
      <c r="A429" s="7"/>
      <c r="B429" s="480" t="s">
        <v>348</v>
      </c>
      <c r="C429" s="268"/>
      <c r="D429" s="268"/>
      <c r="E429" s="206"/>
      <c r="F429" s="367"/>
      <c r="G429" s="357">
        <f>SUM(G415:G428)</f>
        <v>138728.9</v>
      </c>
      <c r="H429" s="316">
        <f>SUM(H415:H428)</f>
        <v>10250</v>
      </c>
    </row>
    <row r="430" spans="1:8">
      <c r="A430" s="7"/>
      <c r="B430" s="480"/>
      <c r="C430" s="43" t="s">
        <v>139</v>
      </c>
      <c r="D430" s="268"/>
      <c r="E430" s="206"/>
      <c r="F430" s="367"/>
      <c r="G430" s="357"/>
      <c r="H430" s="316"/>
    </row>
    <row r="431" spans="1:8">
      <c r="A431" s="7"/>
      <c r="B431" s="480" t="s">
        <v>2771</v>
      </c>
      <c r="C431" s="268" t="s">
        <v>2962</v>
      </c>
      <c r="D431" s="268"/>
      <c r="E431" s="206"/>
      <c r="F431" s="367"/>
      <c r="G431" s="314">
        <v>96.17</v>
      </c>
      <c r="H431" s="316">
        <v>0</v>
      </c>
    </row>
    <row r="432" spans="1:8">
      <c r="A432" s="7"/>
      <c r="B432" s="480"/>
      <c r="C432" s="268" t="s">
        <v>3254</v>
      </c>
      <c r="D432" s="268"/>
      <c r="E432" s="206"/>
      <c r="F432" s="367"/>
      <c r="G432" s="314">
        <v>96.17</v>
      </c>
      <c r="H432" s="316">
        <v>0</v>
      </c>
    </row>
    <row r="433" spans="1:8" ht="25.5">
      <c r="A433" s="7"/>
      <c r="B433" s="479" t="s">
        <v>420</v>
      </c>
      <c r="C433" s="268" t="s">
        <v>421</v>
      </c>
      <c r="D433" s="268"/>
      <c r="E433" s="206"/>
      <c r="F433" s="367"/>
      <c r="G433" s="314">
        <v>138.4</v>
      </c>
      <c r="H433" s="316">
        <v>0</v>
      </c>
    </row>
    <row r="434" spans="1:8">
      <c r="A434" s="7"/>
      <c r="B434" s="480"/>
      <c r="C434" s="268"/>
      <c r="D434" s="268"/>
      <c r="E434" s="206"/>
      <c r="F434" s="367"/>
      <c r="G434" s="357">
        <f>SUM(G431:G433)</f>
        <v>330.74</v>
      </c>
      <c r="H434" s="169">
        <f>SUM(H416:H428)</f>
        <v>0</v>
      </c>
    </row>
    <row r="435" spans="1:8">
      <c r="A435" s="7"/>
      <c r="B435" s="480" t="s">
        <v>4861</v>
      </c>
      <c r="C435" s="268"/>
      <c r="D435" s="268"/>
      <c r="E435" s="206"/>
      <c r="F435" s="367"/>
      <c r="G435" s="884">
        <f>G434+G429+G413</f>
        <v>602703.25</v>
      </c>
      <c r="H435" s="874">
        <f>H434+H429+H413</f>
        <v>10250</v>
      </c>
    </row>
    <row r="436" spans="1:8">
      <c r="A436" s="7"/>
      <c r="C436" s="179" t="s">
        <v>5072</v>
      </c>
      <c r="D436" s="41"/>
      <c r="E436" s="1"/>
      <c r="F436" s="1"/>
      <c r="G436" s="221"/>
      <c r="H436" s="3"/>
    </row>
    <row r="437" spans="1:8">
      <c r="A437" s="7"/>
      <c r="B437" s="484" t="s">
        <v>1</v>
      </c>
      <c r="C437" s="244" t="s">
        <v>2</v>
      </c>
      <c r="D437" s="244" t="s">
        <v>3</v>
      </c>
      <c r="E437" s="244" t="s">
        <v>74</v>
      </c>
      <c r="F437" s="244" t="s">
        <v>5</v>
      </c>
      <c r="G437" s="225" t="s">
        <v>6</v>
      </c>
      <c r="H437" s="225" t="s">
        <v>7</v>
      </c>
    </row>
    <row r="438" spans="1:8">
      <c r="A438" s="7"/>
      <c r="B438" s="318" t="s">
        <v>2964</v>
      </c>
      <c r="C438" s="267" t="s">
        <v>2963</v>
      </c>
      <c r="D438" s="43" t="s">
        <v>2880</v>
      </c>
      <c r="E438" s="7">
        <v>1</v>
      </c>
      <c r="F438" s="7">
        <v>2012</v>
      </c>
      <c r="G438" s="169">
        <v>6192</v>
      </c>
      <c r="H438" s="169">
        <v>0</v>
      </c>
    </row>
    <row r="439" spans="1:8">
      <c r="A439" s="7"/>
      <c r="B439" s="318" t="s">
        <v>2965</v>
      </c>
      <c r="C439" s="267" t="s">
        <v>2963</v>
      </c>
      <c r="D439" s="43" t="s">
        <v>2880</v>
      </c>
      <c r="E439" s="7">
        <v>1</v>
      </c>
      <c r="F439" s="7">
        <v>2012</v>
      </c>
      <c r="G439" s="169">
        <v>6192</v>
      </c>
      <c r="H439" s="169">
        <v>0</v>
      </c>
    </row>
    <row r="440" spans="1:8">
      <c r="A440" s="7"/>
      <c r="B440" s="318" t="s">
        <v>2966</v>
      </c>
      <c r="C440" s="267" t="s">
        <v>2963</v>
      </c>
      <c r="D440" s="43" t="s">
        <v>2880</v>
      </c>
      <c r="E440" s="7">
        <v>1</v>
      </c>
      <c r="F440" s="7">
        <v>2012</v>
      </c>
      <c r="G440" s="169">
        <v>6192</v>
      </c>
      <c r="H440" s="169">
        <v>0</v>
      </c>
    </row>
    <row r="441" spans="1:8">
      <c r="A441" s="7"/>
      <c r="B441" s="318" t="s">
        <v>2967</v>
      </c>
      <c r="C441" s="267" t="s">
        <v>2963</v>
      </c>
      <c r="D441" s="43" t="s">
        <v>2880</v>
      </c>
      <c r="E441" s="7">
        <v>1</v>
      </c>
      <c r="F441" s="7">
        <v>2012</v>
      </c>
      <c r="G441" s="169">
        <v>6192</v>
      </c>
      <c r="H441" s="169">
        <v>0</v>
      </c>
    </row>
    <row r="442" spans="1:8">
      <c r="A442" s="7"/>
      <c r="B442" s="318" t="s">
        <v>2968</v>
      </c>
      <c r="C442" s="267" t="s">
        <v>2963</v>
      </c>
      <c r="D442" s="43" t="s">
        <v>2880</v>
      </c>
      <c r="E442" s="7">
        <v>1</v>
      </c>
      <c r="F442" s="7">
        <v>2012</v>
      </c>
      <c r="G442" s="169">
        <v>6192</v>
      </c>
      <c r="H442" s="169">
        <v>0</v>
      </c>
    </row>
    <row r="443" spans="1:8" ht="14.25" customHeight="1">
      <c r="A443" s="7"/>
      <c r="B443" s="486" t="s">
        <v>2452</v>
      </c>
      <c r="C443" s="282" t="s">
        <v>2451</v>
      </c>
      <c r="D443" s="43" t="s">
        <v>2880</v>
      </c>
      <c r="E443" s="331">
        <v>1</v>
      </c>
      <c r="F443" s="7">
        <v>2012</v>
      </c>
      <c r="G443" s="449">
        <v>3250</v>
      </c>
      <c r="H443" s="338">
        <v>0</v>
      </c>
    </row>
    <row r="444" spans="1:8" ht="27.75" customHeight="1">
      <c r="A444" s="7"/>
      <c r="B444" s="321" t="s">
        <v>2931</v>
      </c>
      <c r="C444" s="282" t="s">
        <v>5591</v>
      </c>
      <c r="D444" s="43" t="s">
        <v>2880</v>
      </c>
      <c r="E444" s="331">
        <v>1</v>
      </c>
      <c r="F444" s="7">
        <v>2012</v>
      </c>
      <c r="G444" s="449">
        <v>27094.29</v>
      </c>
      <c r="H444" s="338">
        <v>0</v>
      </c>
    </row>
    <row r="445" spans="1:8">
      <c r="A445" s="7"/>
      <c r="B445" s="486" t="s">
        <v>2453</v>
      </c>
      <c r="C445" s="282" t="s">
        <v>2386</v>
      </c>
      <c r="D445" s="43" t="s">
        <v>2880</v>
      </c>
      <c r="E445" s="331">
        <v>25</v>
      </c>
      <c r="F445" s="7">
        <v>2012</v>
      </c>
      <c r="G445" s="449">
        <v>80280.75</v>
      </c>
      <c r="H445" s="169">
        <v>0</v>
      </c>
    </row>
    <row r="446" spans="1:8">
      <c r="A446" s="7"/>
      <c r="B446" s="486" t="s">
        <v>92</v>
      </c>
      <c r="C446" s="282" t="s">
        <v>2387</v>
      </c>
      <c r="D446" s="43" t="s">
        <v>2880</v>
      </c>
      <c r="E446" s="372">
        <v>6</v>
      </c>
      <c r="F446" s="7">
        <v>2012</v>
      </c>
      <c r="G446" s="449">
        <v>20281.5</v>
      </c>
      <c r="H446" s="169">
        <v>0</v>
      </c>
    </row>
    <row r="447" spans="1:8">
      <c r="A447" s="7"/>
      <c r="B447" s="486" t="s">
        <v>2951</v>
      </c>
      <c r="C447" s="282" t="s">
        <v>2950</v>
      </c>
      <c r="D447" s="43" t="s">
        <v>2880</v>
      </c>
      <c r="E447" s="331">
        <v>30</v>
      </c>
      <c r="F447" s="7">
        <v>2012</v>
      </c>
      <c r="G447" s="449">
        <v>106620</v>
      </c>
      <c r="H447" s="169">
        <v>0</v>
      </c>
    </row>
    <row r="448" spans="1:8">
      <c r="A448" s="7"/>
      <c r="B448" s="486" t="s">
        <v>92</v>
      </c>
      <c r="C448" s="282" t="s">
        <v>2388</v>
      </c>
      <c r="D448" s="43" t="s">
        <v>2880</v>
      </c>
      <c r="E448" s="331">
        <v>20</v>
      </c>
      <c r="F448" s="7">
        <v>2012</v>
      </c>
      <c r="G448" s="449">
        <v>74365.399999999994</v>
      </c>
      <c r="H448" s="169">
        <v>0</v>
      </c>
    </row>
    <row r="449" spans="1:8">
      <c r="A449" s="7"/>
      <c r="B449" s="486" t="s">
        <v>2952</v>
      </c>
      <c r="C449" s="282" t="s">
        <v>2994</v>
      </c>
      <c r="D449" s="43" t="s">
        <v>2880</v>
      </c>
      <c r="E449" s="372">
        <v>5</v>
      </c>
      <c r="F449" s="7">
        <v>2012</v>
      </c>
      <c r="G449" s="449">
        <v>63000</v>
      </c>
      <c r="H449" s="267">
        <v>0</v>
      </c>
    </row>
    <row r="450" spans="1:8">
      <c r="A450" s="7"/>
      <c r="B450" s="486" t="s">
        <v>92</v>
      </c>
      <c r="C450" s="282" t="s">
        <v>2389</v>
      </c>
      <c r="D450" s="43" t="s">
        <v>2880</v>
      </c>
      <c r="E450" s="331">
        <v>5</v>
      </c>
      <c r="F450" s="7">
        <v>2012</v>
      </c>
      <c r="G450" s="449">
        <v>16056.15</v>
      </c>
      <c r="H450" s="169">
        <v>0</v>
      </c>
    </row>
    <row r="451" spans="1:8">
      <c r="A451" s="7"/>
      <c r="B451" s="486" t="s">
        <v>2954</v>
      </c>
      <c r="C451" s="282" t="s">
        <v>2953</v>
      </c>
      <c r="D451" s="43" t="s">
        <v>2880</v>
      </c>
      <c r="E451" s="331">
        <v>1</v>
      </c>
      <c r="F451" s="7">
        <v>2012</v>
      </c>
      <c r="G451" s="449">
        <v>5200</v>
      </c>
      <c r="H451" s="169">
        <v>0</v>
      </c>
    </row>
    <row r="452" spans="1:8">
      <c r="A452" s="7"/>
      <c r="B452" s="486" t="s">
        <v>2955</v>
      </c>
      <c r="C452" s="282" t="s">
        <v>2953</v>
      </c>
      <c r="D452" s="43" t="s">
        <v>2880</v>
      </c>
      <c r="E452" s="331">
        <v>1</v>
      </c>
      <c r="F452" s="7">
        <v>2012</v>
      </c>
      <c r="G452" s="449">
        <v>5200</v>
      </c>
      <c r="H452" s="449">
        <v>0</v>
      </c>
    </row>
    <row r="453" spans="1:8">
      <c r="A453" s="7"/>
      <c r="B453" s="486" t="s">
        <v>2956</v>
      </c>
      <c r="C453" s="282" t="s">
        <v>2953</v>
      </c>
      <c r="D453" s="43" t="s">
        <v>2880</v>
      </c>
      <c r="E453" s="331">
        <v>1</v>
      </c>
      <c r="F453" s="7">
        <v>2012</v>
      </c>
      <c r="G453" s="449">
        <v>5200</v>
      </c>
      <c r="H453" s="169">
        <v>0</v>
      </c>
    </row>
    <row r="454" spans="1:8">
      <c r="A454" s="7"/>
      <c r="B454" s="486" t="s">
        <v>2957</v>
      </c>
      <c r="C454" s="282" t="s">
        <v>2953</v>
      </c>
      <c r="D454" s="43" t="s">
        <v>2880</v>
      </c>
      <c r="E454" s="331">
        <v>1</v>
      </c>
      <c r="F454" s="7">
        <v>2012</v>
      </c>
      <c r="G454" s="449">
        <v>5200</v>
      </c>
      <c r="H454" s="449">
        <v>0</v>
      </c>
    </row>
    <row r="455" spans="1:8">
      <c r="A455" s="7"/>
      <c r="B455" s="486" t="s">
        <v>2958</v>
      </c>
      <c r="C455" s="282" t="s">
        <v>2953</v>
      </c>
      <c r="D455" s="43" t="s">
        <v>2880</v>
      </c>
      <c r="E455" s="331">
        <v>1</v>
      </c>
      <c r="F455" s="7">
        <v>2012</v>
      </c>
      <c r="G455" s="449">
        <v>5200</v>
      </c>
      <c r="H455" s="449">
        <v>0</v>
      </c>
    </row>
    <row r="456" spans="1:8">
      <c r="A456" s="7"/>
      <c r="B456" s="486" t="s">
        <v>2454</v>
      </c>
      <c r="C456" s="282" t="s">
        <v>2390</v>
      </c>
      <c r="D456" s="43" t="s">
        <v>2880</v>
      </c>
      <c r="E456" s="331">
        <v>1</v>
      </c>
      <c r="F456" s="7">
        <v>2012</v>
      </c>
      <c r="G456" s="449">
        <v>3718.27</v>
      </c>
      <c r="H456" s="169">
        <v>0</v>
      </c>
    </row>
    <row r="457" spans="1:8">
      <c r="A457" s="7"/>
      <c r="B457" s="486" t="s">
        <v>2936</v>
      </c>
      <c r="C457" s="282" t="s">
        <v>2391</v>
      </c>
      <c r="D457" s="43" t="s">
        <v>2880</v>
      </c>
      <c r="E457" s="331">
        <v>5</v>
      </c>
      <c r="F457" s="7">
        <v>2012</v>
      </c>
      <c r="G457" s="449">
        <v>29577.15</v>
      </c>
      <c r="H457" s="449">
        <v>0</v>
      </c>
    </row>
    <row r="458" spans="1:8">
      <c r="A458" s="7"/>
      <c r="B458" s="486" t="s">
        <v>2934</v>
      </c>
      <c r="C458" s="282" t="s">
        <v>2392</v>
      </c>
      <c r="D458" s="43" t="s">
        <v>2880</v>
      </c>
      <c r="E458" s="331">
        <v>5</v>
      </c>
      <c r="F458" s="7">
        <v>2012</v>
      </c>
      <c r="G458" s="449">
        <v>101407.4</v>
      </c>
      <c r="H458" s="449">
        <v>0</v>
      </c>
    </row>
    <row r="459" spans="1:8">
      <c r="A459" s="7"/>
      <c r="B459" s="486" t="s">
        <v>2935</v>
      </c>
      <c r="C459" s="282" t="s">
        <v>2393</v>
      </c>
      <c r="D459" s="43" t="s">
        <v>2880</v>
      </c>
      <c r="E459" s="331">
        <v>5</v>
      </c>
      <c r="F459" s="7">
        <v>2012</v>
      </c>
      <c r="G459" s="449">
        <v>101407.4</v>
      </c>
      <c r="H459" s="449">
        <v>0</v>
      </c>
    </row>
    <row r="460" spans="1:8">
      <c r="A460" s="7"/>
      <c r="B460" s="486" t="s">
        <v>2944</v>
      </c>
      <c r="C460" s="282" t="s">
        <v>2394</v>
      </c>
      <c r="D460" s="43" t="s">
        <v>2880</v>
      </c>
      <c r="E460" s="372">
        <v>7</v>
      </c>
      <c r="F460" s="7">
        <v>2012</v>
      </c>
      <c r="G460" s="449">
        <v>26027.89</v>
      </c>
      <c r="H460" s="449">
        <v>0</v>
      </c>
    </row>
    <row r="461" spans="1:8">
      <c r="A461" s="7"/>
      <c r="B461" s="486" t="s">
        <v>2944</v>
      </c>
      <c r="C461" s="282" t="s">
        <v>2395</v>
      </c>
      <c r="D461" s="43" t="s">
        <v>2880</v>
      </c>
      <c r="E461" s="372">
        <v>7</v>
      </c>
      <c r="F461" s="7">
        <v>2012</v>
      </c>
      <c r="G461" s="449">
        <v>22478.61</v>
      </c>
      <c r="H461" s="449">
        <v>0</v>
      </c>
    </row>
    <row r="462" spans="1:8">
      <c r="A462" s="7"/>
      <c r="B462" s="486" t="s">
        <v>2933</v>
      </c>
      <c r="C462" s="282" t="s">
        <v>2396</v>
      </c>
      <c r="D462" s="43" t="s">
        <v>2880</v>
      </c>
      <c r="E462" s="331">
        <v>5</v>
      </c>
      <c r="F462" s="7">
        <v>2012</v>
      </c>
      <c r="G462" s="449">
        <v>59154.35</v>
      </c>
      <c r="H462" s="449">
        <v>0</v>
      </c>
    </row>
    <row r="463" spans="1:8">
      <c r="A463" s="7"/>
      <c r="B463" s="486" t="s">
        <v>2932</v>
      </c>
      <c r="C463" s="282" t="s">
        <v>2397</v>
      </c>
      <c r="D463" s="43" t="s">
        <v>2880</v>
      </c>
      <c r="E463" s="331">
        <v>5</v>
      </c>
      <c r="F463" s="7">
        <v>2012</v>
      </c>
      <c r="G463" s="449">
        <v>59154.35</v>
      </c>
      <c r="H463" s="449">
        <v>0</v>
      </c>
    </row>
    <row r="464" spans="1:8">
      <c r="A464" s="7"/>
      <c r="B464" s="486" t="s">
        <v>2945</v>
      </c>
      <c r="C464" s="282" t="s">
        <v>2398</v>
      </c>
      <c r="D464" s="43" t="s">
        <v>2880</v>
      </c>
      <c r="E464" s="372">
        <v>2</v>
      </c>
      <c r="F464" s="7">
        <v>2012</v>
      </c>
      <c r="G464" s="449">
        <v>7436.4</v>
      </c>
      <c r="H464" s="449">
        <v>0</v>
      </c>
    </row>
    <row r="465" spans="1:8">
      <c r="A465" s="7"/>
      <c r="B465" s="486" t="s">
        <v>2970</v>
      </c>
      <c r="C465" s="282" t="s">
        <v>2399</v>
      </c>
      <c r="D465" s="43" t="s">
        <v>2880</v>
      </c>
      <c r="E465" s="372">
        <v>2</v>
      </c>
      <c r="F465" s="7">
        <v>2012</v>
      </c>
      <c r="G465" s="449">
        <v>7436.54</v>
      </c>
      <c r="H465" s="449">
        <v>0</v>
      </c>
    </row>
    <row r="466" spans="1:8">
      <c r="A466" s="7"/>
      <c r="B466" s="486"/>
      <c r="C466" s="282" t="s">
        <v>3486</v>
      </c>
      <c r="D466" s="43" t="s">
        <v>2880</v>
      </c>
      <c r="E466" s="372">
        <v>9</v>
      </c>
      <c r="F466" s="7">
        <v>2012</v>
      </c>
      <c r="G466" s="449">
        <v>33464.43</v>
      </c>
      <c r="H466" s="449">
        <v>0</v>
      </c>
    </row>
    <row r="467" spans="1:8">
      <c r="A467" s="7"/>
      <c r="B467" s="486"/>
      <c r="C467" s="282" t="s">
        <v>6018</v>
      </c>
      <c r="D467" s="43" t="s">
        <v>2880</v>
      </c>
      <c r="E467" s="372">
        <v>3</v>
      </c>
      <c r="F467" s="7">
        <v>2012</v>
      </c>
      <c r="G467" s="449">
        <v>11154.81</v>
      </c>
      <c r="H467" s="449">
        <v>0</v>
      </c>
    </row>
    <row r="468" spans="1:8" ht="25.5">
      <c r="A468" s="7"/>
      <c r="B468" s="486" t="s">
        <v>2930</v>
      </c>
      <c r="C468" s="282" t="s">
        <v>2400</v>
      </c>
      <c r="D468" s="43" t="s">
        <v>2880</v>
      </c>
      <c r="E468" s="331">
        <v>1</v>
      </c>
      <c r="F468" s="7">
        <v>2012</v>
      </c>
      <c r="G468" s="449">
        <v>152727.29999999999</v>
      </c>
      <c r="H468" s="449">
        <v>130772.52</v>
      </c>
    </row>
    <row r="469" spans="1:8">
      <c r="A469" s="7"/>
      <c r="B469" s="486" t="s">
        <v>2929</v>
      </c>
      <c r="C469" s="282" t="s">
        <v>2401</v>
      </c>
      <c r="D469" s="43" t="s">
        <v>2880</v>
      </c>
      <c r="E469" s="331">
        <v>1</v>
      </c>
      <c r="F469" s="7">
        <v>2012</v>
      </c>
      <c r="G469" s="449">
        <v>15272.7</v>
      </c>
      <c r="H469" s="449">
        <v>0</v>
      </c>
    </row>
    <row r="470" spans="1:8">
      <c r="A470" s="7"/>
      <c r="B470" s="486" t="s">
        <v>2928</v>
      </c>
      <c r="C470" s="282" t="s">
        <v>2402</v>
      </c>
      <c r="D470" s="43" t="s">
        <v>2880</v>
      </c>
      <c r="E470" s="331">
        <v>2</v>
      </c>
      <c r="F470" s="7">
        <v>2012</v>
      </c>
      <c r="G470" s="449">
        <v>10400</v>
      </c>
      <c r="H470" s="449">
        <v>0</v>
      </c>
    </row>
    <row r="471" spans="1:8">
      <c r="A471" s="7"/>
      <c r="B471" s="486" t="s">
        <v>2927</v>
      </c>
      <c r="C471" s="282" t="s">
        <v>2403</v>
      </c>
      <c r="D471" s="43" t="s">
        <v>2880</v>
      </c>
      <c r="E471" s="331">
        <v>1</v>
      </c>
      <c r="F471" s="7">
        <v>2012</v>
      </c>
      <c r="G471" s="449">
        <v>52130</v>
      </c>
      <c r="H471" s="449">
        <v>46482.68</v>
      </c>
    </row>
    <row r="472" spans="1:8">
      <c r="A472" s="7"/>
      <c r="B472" s="486" t="s">
        <v>2926</v>
      </c>
      <c r="C472" s="282" t="s">
        <v>2404</v>
      </c>
      <c r="D472" s="43" t="s">
        <v>2880</v>
      </c>
      <c r="E472" s="331">
        <v>2</v>
      </c>
      <c r="F472" s="7">
        <v>2012</v>
      </c>
      <c r="G472" s="449">
        <v>11580</v>
      </c>
      <c r="H472" s="449">
        <v>0</v>
      </c>
    </row>
    <row r="473" spans="1:8">
      <c r="A473" s="7"/>
      <c r="B473" s="486" t="s">
        <v>2925</v>
      </c>
      <c r="C473" s="282" t="s">
        <v>2405</v>
      </c>
      <c r="D473" s="43" t="s">
        <v>2880</v>
      </c>
      <c r="E473" s="331">
        <v>1</v>
      </c>
      <c r="F473" s="7">
        <v>2012</v>
      </c>
      <c r="G473" s="449">
        <v>27890</v>
      </c>
      <c r="H473" s="449">
        <v>0</v>
      </c>
    </row>
    <row r="474" spans="1:8">
      <c r="A474" s="7"/>
      <c r="B474" s="486" t="s">
        <v>2924</v>
      </c>
      <c r="C474" s="282" t="s">
        <v>2406</v>
      </c>
      <c r="D474" s="43" t="s">
        <v>2880</v>
      </c>
      <c r="E474" s="331">
        <v>5</v>
      </c>
      <c r="F474" s="332">
        <v>2012</v>
      </c>
      <c r="G474" s="449">
        <v>17500</v>
      </c>
      <c r="H474" s="449">
        <v>0</v>
      </c>
    </row>
    <row r="475" spans="1:8">
      <c r="A475" s="7"/>
      <c r="B475" s="486" t="s">
        <v>2923</v>
      </c>
      <c r="C475" s="282" t="s">
        <v>2407</v>
      </c>
      <c r="D475" s="43" t="s">
        <v>2880</v>
      </c>
      <c r="E475" s="331">
        <v>5</v>
      </c>
      <c r="F475" s="332">
        <v>2012</v>
      </c>
      <c r="G475" s="449">
        <v>17000</v>
      </c>
      <c r="H475" s="449">
        <v>0</v>
      </c>
    </row>
    <row r="476" spans="1:8">
      <c r="A476" s="7"/>
      <c r="B476" s="486" t="s">
        <v>2455</v>
      </c>
      <c r="C476" s="282" t="s">
        <v>2408</v>
      </c>
      <c r="D476" s="43" t="s">
        <v>2880</v>
      </c>
      <c r="E476" s="331">
        <v>2</v>
      </c>
      <c r="F476" s="7">
        <v>2012</v>
      </c>
      <c r="G476" s="449">
        <v>7680</v>
      </c>
      <c r="H476" s="449">
        <v>0</v>
      </c>
    </row>
    <row r="477" spans="1:8" ht="25.5">
      <c r="A477" s="7"/>
      <c r="B477" s="486" t="s">
        <v>2455</v>
      </c>
      <c r="C477" s="282" t="s">
        <v>2409</v>
      </c>
      <c r="D477" s="43" t="s">
        <v>2880</v>
      </c>
      <c r="E477" s="331">
        <v>2</v>
      </c>
      <c r="F477" s="7">
        <v>2012</v>
      </c>
      <c r="G477" s="449">
        <v>7680</v>
      </c>
      <c r="H477" s="449">
        <v>0</v>
      </c>
    </row>
    <row r="478" spans="1:8">
      <c r="A478" s="7"/>
      <c r="B478" s="486" t="s">
        <v>2922</v>
      </c>
      <c r="C478" s="282" t="s">
        <v>2410</v>
      </c>
      <c r="D478" s="43" t="s">
        <v>2880</v>
      </c>
      <c r="E478" s="331">
        <v>2</v>
      </c>
      <c r="F478" s="7">
        <v>2012</v>
      </c>
      <c r="G478" s="449">
        <v>10800</v>
      </c>
      <c r="H478" s="449">
        <v>0</v>
      </c>
    </row>
    <row r="479" spans="1:8" ht="25.5">
      <c r="A479" s="7"/>
      <c r="B479" s="486" t="s">
        <v>2921</v>
      </c>
      <c r="C479" s="282" t="s">
        <v>2411</v>
      </c>
      <c r="D479" s="43" t="s">
        <v>2880</v>
      </c>
      <c r="E479" s="331">
        <v>1</v>
      </c>
      <c r="F479" s="7">
        <v>2012</v>
      </c>
      <c r="G479" s="449">
        <v>6900</v>
      </c>
      <c r="H479" s="449">
        <v>0</v>
      </c>
    </row>
    <row r="480" spans="1:8" ht="25.5">
      <c r="A480" s="7"/>
      <c r="B480" s="486" t="s">
        <v>2920</v>
      </c>
      <c r="C480" s="282" t="s">
        <v>2412</v>
      </c>
      <c r="D480" s="43" t="s">
        <v>2880</v>
      </c>
      <c r="E480" s="331">
        <v>1</v>
      </c>
      <c r="F480" s="7">
        <v>2012</v>
      </c>
      <c r="G480" s="449">
        <v>8540</v>
      </c>
      <c r="H480" s="449">
        <v>0</v>
      </c>
    </row>
    <row r="481" spans="1:8" ht="25.5">
      <c r="A481" s="7"/>
      <c r="B481" s="321" t="s">
        <v>2919</v>
      </c>
      <c r="C481" s="282" t="s">
        <v>2413</v>
      </c>
      <c r="D481" s="43" t="s">
        <v>2880</v>
      </c>
      <c r="E481" s="331">
        <v>2</v>
      </c>
      <c r="F481" s="332">
        <v>2012</v>
      </c>
      <c r="G481" s="449">
        <v>14400</v>
      </c>
      <c r="H481" s="449">
        <v>0</v>
      </c>
    </row>
    <row r="482" spans="1:8" ht="25.5">
      <c r="A482" s="7"/>
      <c r="B482" s="486" t="s">
        <v>2937</v>
      </c>
      <c r="C482" s="282" t="s">
        <v>2414</v>
      </c>
      <c r="D482" s="43" t="s">
        <v>2880</v>
      </c>
      <c r="E482" s="331">
        <v>2</v>
      </c>
      <c r="F482" s="7">
        <v>2012</v>
      </c>
      <c r="G482" s="449">
        <v>54060</v>
      </c>
      <c r="H482" s="449">
        <v>0</v>
      </c>
    </row>
    <row r="483" spans="1:8">
      <c r="A483" s="7"/>
      <c r="B483" s="486" t="s">
        <v>2918</v>
      </c>
      <c r="C483" s="282" t="s">
        <v>2415</v>
      </c>
      <c r="D483" s="43" t="s">
        <v>2880</v>
      </c>
      <c r="E483" s="331">
        <v>1</v>
      </c>
      <c r="F483" s="7">
        <v>2012</v>
      </c>
      <c r="G483" s="449">
        <v>45000</v>
      </c>
      <c r="H483" s="449">
        <v>38812.68</v>
      </c>
    </row>
    <row r="484" spans="1:8">
      <c r="A484" s="7"/>
      <c r="B484" s="486" t="s">
        <v>2917</v>
      </c>
      <c r="C484" s="282" t="s">
        <v>2416</v>
      </c>
      <c r="D484" s="43" t="s">
        <v>2880</v>
      </c>
      <c r="E484" s="331">
        <v>1</v>
      </c>
      <c r="F484" s="7">
        <v>2012</v>
      </c>
      <c r="G484" s="449">
        <v>7900</v>
      </c>
      <c r="H484" s="449">
        <v>0</v>
      </c>
    </row>
    <row r="485" spans="1:8">
      <c r="A485" s="7"/>
      <c r="B485" s="486" t="s">
        <v>2916</v>
      </c>
      <c r="C485" s="282" t="s">
        <v>2417</v>
      </c>
      <c r="D485" s="43" t="s">
        <v>2880</v>
      </c>
      <c r="E485" s="331">
        <v>1</v>
      </c>
      <c r="F485" s="7">
        <v>2012</v>
      </c>
      <c r="G485" s="449">
        <v>84580</v>
      </c>
      <c r="H485" s="449">
        <v>72950.02</v>
      </c>
    </row>
    <row r="486" spans="1:8">
      <c r="A486" s="7"/>
      <c r="B486" s="486" t="s">
        <v>2915</v>
      </c>
      <c r="C486" s="282" t="s">
        <v>2418</v>
      </c>
      <c r="D486" s="43" t="s">
        <v>2880</v>
      </c>
      <c r="E486" s="331">
        <v>1</v>
      </c>
      <c r="F486" s="7">
        <v>2012</v>
      </c>
      <c r="G486" s="449">
        <v>6760</v>
      </c>
      <c r="H486" s="449">
        <v>0</v>
      </c>
    </row>
    <row r="487" spans="1:8">
      <c r="A487" s="7"/>
      <c r="B487" s="486" t="s">
        <v>2914</v>
      </c>
      <c r="C487" s="282" t="s">
        <v>2419</v>
      </c>
      <c r="D487" s="43" t="s">
        <v>2880</v>
      </c>
      <c r="E487" s="331">
        <v>5</v>
      </c>
      <c r="F487" s="332">
        <v>2012</v>
      </c>
      <c r="G487" s="449">
        <v>55750</v>
      </c>
      <c r="H487" s="449">
        <v>0</v>
      </c>
    </row>
    <row r="488" spans="1:8">
      <c r="A488" s="7"/>
      <c r="B488" s="486" t="s">
        <v>2913</v>
      </c>
      <c r="C488" s="282" t="s">
        <v>2420</v>
      </c>
      <c r="D488" s="43" t="s">
        <v>2880</v>
      </c>
      <c r="E488" s="331">
        <v>5</v>
      </c>
      <c r="F488" s="332">
        <v>2012</v>
      </c>
      <c r="G488" s="449">
        <v>26000</v>
      </c>
      <c r="H488" s="449">
        <v>0</v>
      </c>
    </row>
    <row r="489" spans="1:8" ht="25.5">
      <c r="A489" s="7"/>
      <c r="B489" s="486" t="s">
        <v>2912</v>
      </c>
      <c r="C489" s="282" t="s">
        <v>2421</v>
      </c>
      <c r="D489" s="43" t="s">
        <v>2880</v>
      </c>
      <c r="E489" s="372">
        <v>1</v>
      </c>
      <c r="F489" s="7">
        <v>2012</v>
      </c>
      <c r="G489" s="449">
        <v>217000</v>
      </c>
      <c r="H489" s="449">
        <v>44950</v>
      </c>
    </row>
    <row r="490" spans="1:8" ht="38.25">
      <c r="A490" s="7"/>
      <c r="B490" s="486" t="s">
        <v>2910</v>
      </c>
      <c r="C490" s="282" t="s">
        <v>2449</v>
      </c>
      <c r="D490" s="43" t="s">
        <v>2880</v>
      </c>
      <c r="E490" s="372">
        <v>1</v>
      </c>
      <c r="F490" s="7">
        <v>2012</v>
      </c>
      <c r="G490" s="449">
        <v>40500</v>
      </c>
      <c r="H490" s="449">
        <v>34930.980000000003</v>
      </c>
    </row>
    <row r="491" spans="1:8" ht="25.5">
      <c r="A491" s="7"/>
      <c r="B491" s="486" t="s">
        <v>2911</v>
      </c>
      <c r="C491" s="282" t="s">
        <v>2448</v>
      </c>
      <c r="D491" s="43" t="s">
        <v>2880</v>
      </c>
      <c r="E491" s="372">
        <v>1</v>
      </c>
      <c r="F491" s="7">
        <v>2012</v>
      </c>
      <c r="G491" s="449">
        <v>40500</v>
      </c>
      <c r="H491" s="449">
        <v>35343.5</v>
      </c>
    </row>
    <row r="492" spans="1:8" ht="38.25">
      <c r="A492" s="7"/>
      <c r="B492" s="321" t="s">
        <v>2909</v>
      </c>
      <c r="C492" s="282" t="s">
        <v>2447</v>
      </c>
      <c r="D492" s="43" t="s">
        <v>2880</v>
      </c>
      <c r="E492" s="372">
        <v>1</v>
      </c>
      <c r="F492" s="7">
        <v>2012</v>
      </c>
      <c r="G492" s="449">
        <v>142100</v>
      </c>
      <c r="H492" s="449">
        <v>122561.18</v>
      </c>
    </row>
    <row r="493" spans="1:8">
      <c r="A493" s="7"/>
      <c r="B493" s="321" t="s">
        <v>2908</v>
      </c>
      <c r="C493" s="282" t="s">
        <v>2446</v>
      </c>
      <c r="D493" s="43" t="s">
        <v>2880</v>
      </c>
      <c r="E493" s="372">
        <v>1</v>
      </c>
      <c r="F493" s="7">
        <v>2012</v>
      </c>
      <c r="G493" s="449">
        <v>7200</v>
      </c>
      <c r="H493" s="449">
        <v>0</v>
      </c>
    </row>
    <row r="494" spans="1:8">
      <c r="A494" s="7"/>
      <c r="B494" s="486" t="s">
        <v>2907</v>
      </c>
      <c r="C494" s="282" t="s">
        <v>2991</v>
      </c>
      <c r="D494" s="43" t="s">
        <v>2880</v>
      </c>
      <c r="E494" s="372">
        <v>1</v>
      </c>
      <c r="F494" s="7">
        <v>2012</v>
      </c>
      <c r="G494" s="449">
        <v>46500</v>
      </c>
      <c r="H494" s="449">
        <v>12363</v>
      </c>
    </row>
    <row r="495" spans="1:8">
      <c r="A495" s="7"/>
      <c r="B495" s="486" t="s">
        <v>2906</v>
      </c>
      <c r="C495" s="282" t="s">
        <v>2422</v>
      </c>
      <c r="D495" s="43" t="s">
        <v>2880</v>
      </c>
      <c r="E495" s="372">
        <v>1</v>
      </c>
      <c r="F495" s="7">
        <v>2012</v>
      </c>
      <c r="G495" s="449">
        <v>22700</v>
      </c>
      <c r="H495" s="449">
        <v>0</v>
      </c>
    </row>
    <row r="496" spans="1:8">
      <c r="A496" s="7"/>
      <c r="B496" s="486" t="s">
        <v>2905</v>
      </c>
      <c r="C496" s="282" t="s">
        <v>2423</v>
      </c>
      <c r="D496" s="43" t="s">
        <v>2880</v>
      </c>
      <c r="E496" s="372">
        <v>2</v>
      </c>
      <c r="F496" s="332">
        <v>2012</v>
      </c>
      <c r="G496" s="449">
        <v>11080</v>
      </c>
      <c r="H496" s="449">
        <v>0</v>
      </c>
    </row>
    <row r="497" spans="1:8" ht="25.5">
      <c r="A497" s="7"/>
      <c r="B497" s="486" t="s">
        <v>2904</v>
      </c>
      <c r="C497" s="282" t="s">
        <v>2424</v>
      </c>
      <c r="D497" s="43" t="s">
        <v>2880</v>
      </c>
      <c r="E497" s="372">
        <v>1</v>
      </c>
      <c r="F497" s="7">
        <v>2012</v>
      </c>
      <c r="G497" s="449">
        <v>8650</v>
      </c>
      <c r="H497" s="449">
        <v>0</v>
      </c>
    </row>
    <row r="498" spans="1:8">
      <c r="A498" s="7"/>
      <c r="B498" s="486" t="s">
        <v>2903</v>
      </c>
      <c r="C498" s="282" t="s">
        <v>2425</v>
      </c>
      <c r="D498" s="43" t="s">
        <v>2880</v>
      </c>
      <c r="E498" s="331">
        <v>1</v>
      </c>
      <c r="F498" s="7">
        <v>2012</v>
      </c>
      <c r="G498" s="449">
        <v>69600</v>
      </c>
      <c r="H498" s="449">
        <v>14416.86</v>
      </c>
    </row>
    <row r="499" spans="1:8">
      <c r="A499" s="7"/>
      <c r="B499" s="486" t="s">
        <v>2902</v>
      </c>
      <c r="C499" s="282" t="s">
        <v>2426</v>
      </c>
      <c r="D499" s="43" t="s">
        <v>2880</v>
      </c>
      <c r="E499" s="331">
        <v>1</v>
      </c>
      <c r="F499" s="7">
        <v>2012</v>
      </c>
      <c r="G499" s="449">
        <v>9300</v>
      </c>
      <c r="H499" s="449">
        <v>0</v>
      </c>
    </row>
    <row r="500" spans="1:8">
      <c r="A500" s="7"/>
      <c r="B500" s="486" t="s">
        <v>2901</v>
      </c>
      <c r="C500" s="282" t="s">
        <v>2427</v>
      </c>
      <c r="D500" s="43" t="s">
        <v>2880</v>
      </c>
      <c r="E500" s="372">
        <v>7</v>
      </c>
      <c r="F500" s="332">
        <v>2012</v>
      </c>
      <c r="G500" s="449">
        <v>53130</v>
      </c>
      <c r="H500" s="449">
        <v>0</v>
      </c>
    </row>
    <row r="501" spans="1:8">
      <c r="A501" s="7"/>
      <c r="B501" s="486" t="s">
        <v>2900</v>
      </c>
      <c r="C501" s="282" t="s">
        <v>2428</v>
      </c>
      <c r="D501" s="43" t="s">
        <v>2880</v>
      </c>
      <c r="E501" s="331">
        <v>6</v>
      </c>
      <c r="F501" s="332">
        <v>2012</v>
      </c>
      <c r="G501" s="449">
        <v>51900</v>
      </c>
      <c r="H501" s="449">
        <v>0</v>
      </c>
    </row>
    <row r="502" spans="1:8">
      <c r="A502" s="7"/>
      <c r="B502" s="486" t="s">
        <v>2457</v>
      </c>
      <c r="C502" s="282" t="s">
        <v>2429</v>
      </c>
      <c r="D502" s="43" t="s">
        <v>2880</v>
      </c>
      <c r="E502" s="331">
        <v>3</v>
      </c>
      <c r="F502" s="332">
        <v>2012</v>
      </c>
      <c r="G502" s="449">
        <v>37332</v>
      </c>
      <c r="H502" s="449">
        <v>0</v>
      </c>
    </row>
    <row r="503" spans="1:8">
      <c r="A503" s="7"/>
      <c r="B503" s="486" t="s">
        <v>2899</v>
      </c>
      <c r="C503" s="282" t="s">
        <v>2458</v>
      </c>
      <c r="D503" s="43" t="s">
        <v>2880</v>
      </c>
      <c r="E503" s="331">
        <v>1</v>
      </c>
      <c r="F503" s="7">
        <v>2012</v>
      </c>
      <c r="G503" s="449">
        <v>10650</v>
      </c>
      <c r="H503" s="449">
        <v>0</v>
      </c>
    </row>
    <row r="504" spans="1:8">
      <c r="A504" s="7"/>
      <c r="B504" s="486" t="s">
        <v>2898</v>
      </c>
      <c r="C504" s="282" t="s">
        <v>2459</v>
      </c>
      <c r="D504" s="43" t="s">
        <v>2880</v>
      </c>
      <c r="E504" s="331">
        <v>1</v>
      </c>
      <c r="F504" s="7">
        <v>2012</v>
      </c>
      <c r="G504" s="449">
        <v>20300</v>
      </c>
      <c r="H504" s="449">
        <v>0</v>
      </c>
    </row>
    <row r="505" spans="1:8">
      <c r="A505" s="7"/>
      <c r="B505" s="486" t="s">
        <v>2897</v>
      </c>
      <c r="C505" s="282" t="s">
        <v>2460</v>
      </c>
      <c r="D505" s="43" t="s">
        <v>2880</v>
      </c>
      <c r="E505" s="331">
        <v>1</v>
      </c>
      <c r="F505" s="7">
        <v>2012</v>
      </c>
      <c r="G505" s="449">
        <v>40800</v>
      </c>
      <c r="H505" s="449">
        <v>35408.639999999999</v>
      </c>
    </row>
    <row r="506" spans="1:8" ht="25.5">
      <c r="A506" s="7"/>
      <c r="B506" s="486" t="s">
        <v>2468</v>
      </c>
      <c r="C506" s="282" t="s">
        <v>2461</v>
      </c>
      <c r="D506" s="43" t="s">
        <v>2880</v>
      </c>
      <c r="E506" s="372">
        <v>1</v>
      </c>
      <c r="F506" s="7">
        <v>2012</v>
      </c>
      <c r="G506" s="449">
        <v>66788</v>
      </c>
      <c r="H506" s="449">
        <v>57962.239999999998</v>
      </c>
    </row>
    <row r="507" spans="1:8">
      <c r="A507" s="7"/>
      <c r="B507" s="486"/>
      <c r="C507" s="282" t="s">
        <v>2430</v>
      </c>
      <c r="D507" s="43" t="s">
        <v>2880</v>
      </c>
      <c r="E507" s="372">
        <v>7</v>
      </c>
      <c r="F507" s="7">
        <v>2012</v>
      </c>
      <c r="G507" s="449">
        <v>43750</v>
      </c>
      <c r="H507" s="449">
        <v>0</v>
      </c>
    </row>
    <row r="508" spans="1:8">
      <c r="A508" s="7"/>
      <c r="B508" s="486" t="s">
        <v>2896</v>
      </c>
      <c r="C508" s="282" t="s">
        <v>2462</v>
      </c>
      <c r="D508" s="43" t="s">
        <v>2880</v>
      </c>
      <c r="E508" s="331"/>
      <c r="F508" s="7">
        <v>2012</v>
      </c>
      <c r="G508" s="449">
        <v>9300</v>
      </c>
      <c r="H508" s="449">
        <v>0</v>
      </c>
    </row>
    <row r="509" spans="1:8">
      <c r="A509" s="7"/>
      <c r="B509" s="486" t="s">
        <v>5075</v>
      </c>
      <c r="C509" s="282" t="s">
        <v>2463</v>
      </c>
      <c r="D509" s="43" t="s">
        <v>2880</v>
      </c>
      <c r="E509" s="331">
        <v>1</v>
      </c>
      <c r="F509" s="7">
        <v>2012</v>
      </c>
      <c r="G509" s="449">
        <v>4300</v>
      </c>
      <c r="H509" s="449">
        <v>0</v>
      </c>
    </row>
    <row r="510" spans="1:8">
      <c r="A510" s="7"/>
      <c r="B510" s="486" t="s">
        <v>2895</v>
      </c>
      <c r="C510" s="282" t="s">
        <v>2464</v>
      </c>
      <c r="D510" s="43" t="s">
        <v>2880</v>
      </c>
      <c r="E510" s="331">
        <v>1</v>
      </c>
      <c r="F510" s="7">
        <v>2012</v>
      </c>
      <c r="G510" s="449">
        <v>38700</v>
      </c>
      <c r="H510" s="449">
        <v>0</v>
      </c>
    </row>
    <row r="511" spans="1:8">
      <c r="A511" s="7"/>
      <c r="B511" s="486" t="s">
        <v>2894</v>
      </c>
      <c r="C511" s="282" t="s">
        <v>2465</v>
      </c>
      <c r="D511" s="43" t="s">
        <v>2880</v>
      </c>
      <c r="E511" s="331"/>
      <c r="F511" s="7">
        <v>2012</v>
      </c>
      <c r="G511" s="449">
        <v>54500</v>
      </c>
      <c r="H511" s="449">
        <v>19464.259999999998</v>
      </c>
    </row>
    <row r="512" spans="1:8">
      <c r="A512" s="7"/>
      <c r="B512" s="486" t="s">
        <v>2894</v>
      </c>
      <c r="C512" s="282" t="s">
        <v>2466</v>
      </c>
      <c r="D512" s="43" t="s">
        <v>2880</v>
      </c>
      <c r="E512" s="331"/>
      <c r="F512" s="7">
        <v>2012</v>
      </c>
      <c r="G512" s="449">
        <v>23000</v>
      </c>
      <c r="H512" s="449">
        <v>0</v>
      </c>
    </row>
    <row r="513" spans="1:8">
      <c r="A513" s="7"/>
      <c r="B513" s="486" t="s">
        <v>2893</v>
      </c>
      <c r="C513" s="282" t="s">
        <v>2467</v>
      </c>
      <c r="D513" s="43" t="s">
        <v>2880</v>
      </c>
      <c r="E513" s="331"/>
      <c r="F513" s="7">
        <v>2012</v>
      </c>
      <c r="G513" s="449">
        <v>47900</v>
      </c>
      <c r="H513" s="449">
        <v>4790.18</v>
      </c>
    </row>
    <row r="514" spans="1:8">
      <c r="A514" s="7"/>
      <c r="B514" s="486" t="s">
        <v>2892</v>
      </c>
      <c r="C514" s="282" t="s">
        <v>2469</v>
      </c>
      <c r="D514" s="43" t="s">
        <v>2880</v>
      </c>
      <c r="E514" s="331"/>
      <c r="F514" s="7">
        <v>2012</v>
      </c>
      <c r="G514" s="449">
        <v>54500</v>
      </c>
      <c r="H514" s="449">
        <v>5450</v>
      </c>
    </row>
    <row r="515" spans="1:8">
      <c r="A515" s="7"/>
      <c r="B515" s="486" t="s">
        <v>2890</v>
      </c>
      <c r="C515" s="282" t="s">
        <v>2470</v>
      </c>
      <c r="D515" s="43" t="s">
        <v>2880</v>
      </c>
      <c r="E515" s="331"/>
      <c r="F515" s="7">
        <v>2012</v>
      </c>
      <c r="G515" s="449">
        <v>150140</v>
      </c>
      <c r="H515" s="449">
        <v>15014.18</v>
      </c>
    </row>
    <row r="516" spans="1:8">
      <c r="A516" s="7"/>
      <c r="B516" s="486" t="s">
        <v>2891</v>
      </c>
      <c r="C516" s="282" t="s">
        <v>2471</v>
      </c>
      <c r="D516" s="43" t="s">
        <v>2880</v>
      </c>
      <c r="E516" s="331">
        <v>1</v>
      </c>
      <c r="F516" s="7">
        <v>2012</v>
      </c>
      <c r="G516" s="449">
        <v>120940</v>
      </c>
      <c r="H516" s="449">
        <v>12093.82</v>
      </c>
    </row>
    <row r="517" spans="1:8" ht="25.5">
      <c r="A517" s="7"/>
      <c r="B517" s="486" t="s">
        <v>2889</v>
      </c>
      <c r="C517" s="282" t="s">
        <v>2472</v>
      </c>
      <c r="D517" s="43" t="s">
        <v>2880</v>
      </c>
      <c r="E517" s="331">
        <v>1</v>
      </c>
      <c r="F517" s="7">
        <v>2012</v>
      </c>
      <c r="G517" s="449">
        <v>22300</v>
      </c>
      <c r="H517" s="449">
        <v>0</v>
      </c>
    </row>
    <row r="518" spans="1:8" ht="25.5">
      <c r="A518" s="7"/>
      <c r="B518" s="486" t="s">
        <v>2948</v>
      </c>
      <c r="C518" s="282" t="s">
        <v>2456</v>
      </c>
      <c r="D518" s="43" t="s">
        <v>2880</v>
      </c>
      <c r="E518" s="331">
        <v>1</v>
      </c>
      <c r="F518" s="7">
        <v>2012</v>
      </c>
      <c r="G518" s="449">
        <v>22300</v>
      </c>
      <c r="H518" s="449">
        <v>0</v>
      </c>
    </row>
    <row r="519" spans="1:8" ht="38.25">
      <c r="A519" s="7"/>
      <c r="B519" s="486" t="s">
        <v>2883</v>
      </c>
      <c r="C519" s="282" t="s">
        <v>2431</v>
      </c>
      <c r="D519" s="43" t="s">
        <v>2880</v>
      </c>
      <c r="E519" s="331">
        <v>1</v>
      </c>
      <c r="F519" s="7">
        <v>2012</v>
      </c>
      <c r="G519" s="449">
        <v>77770</v>
      </c>
      <c r="H519" s="449">
        <v>7776.82</v>
      </c>
    </row>
    <row r="520" spans="1:8" ht="38.25">
      <c r="A520" s="7"/>
      <c r="B520" s="486" t="s">
        <v>2884</v>
      </c>
      <c r="C520" s="282" t="s">
        <v>2432</v>
      </c>
      <c r="D520" s="43" t="s">
        <v>2880</v>
      </c>
      <c r="E520" s="331">
        <v>1</v>
      </c>
      <c r="F520" s="7">
        <v>2012</v>
      </c>
      <c r="G520" s="449">
        <v>77770</v>
      </c>
      <c r="H520" s="449">
        <v>7776.82</v>
      </c>
    </row>
    <row r="521" spans="1:8" ht="25.5">
      <c r="A521" s="7"/>
      <c r="B521" s="486" t="s">
        <v>2885</v>
      </c>
      <c r="C521" s="282" t="s">
        <v>2473</v>
      </c>
      <c r="D521" s="43" t="s">
        <v>2880</v>
      </c>
      <c r="E521" s="331">
        <v>1</v>
      </c>
      <c r="F521" s="7">
        <v>2012</v>
      </c>
      <c r="G521" s="449">
        <v>77770</v>
      </c>
      <c r="H521" s="449">
        <v>7776.82</v>
      </c>
    </row>
    <row r="522" spans="1:8" ht="38.25">
      <c r="A522" s="7"/>
      <c r="B522" s="486" t="s">
        <v>2882</v>
      </c>
      <c r="C522" s="282" t="s">
        <v>2433</v>
      </c>
      <c r="D522" s="43" t="s">
        <v>2880</v>
      </c>
      <c r="E522" s="331">
        <v>1</v>
      </c>
      <c r="F522" s="7">
        <v>2012</v>
      </c>
      <c r="G522" s="449">
        <v>77770</v>
      </c>
      <c r="H522" s="449">
        <v>7776.82</v>
      </c>
    </row>
    <row r="523" spans="1:8" ht="38.25">
      <c r="A523" s="7"/>
      <c r="B523" s="486" t="s">
        <v>2886</v>
      </c>
      <c r="C523" s="282" t="s">
        <v>2434</v>
      </c>
      <c r="D523" s="43" t="s">
        <v>2880</v>
      </c>
      <c r="E523" s="331">
        <v>1</v>
      </c>
      <c r="F523" s="7">
        <v>2012</v>
      </c>
      <c r="G523" s="449">
        <v>77770</v>
      </c>
      <c r="H523" s="449">
        <v>7776.82</v>
      </c>
    </row>
    <row r="524" spans="1:8" ht="38.25">
      <c r="A524" s="7"/>
      <c r="B524" s="486" t="s">
        <v>2887</v>
      </c>
      <c r="C524" s="282" t="s">
        <v>2435</v>
      </c>
      <c r="D524" s="43" t="s">
        <v>2880</v>
      </c>
      <c r="E524" s="331">
        <v>1</v>
      </c>
      <c r="F524" s="7">
        <v>2012</v>
      </c>
      <c r="G524" s="449">
        <v>77770</v>
      </c>
      <c r="H524" s="449">
        <v>7776.82</v>
      </c>
    </row>
    <row r="525" spans="1:8" ht="38.25">
      <c r="A525" s="7"/>
      <c r="B525" s="486" t="s">
        <v>2888</v>
      </c>
      <c r="C525" s="282" t="s">
        <v>2435</v>
      </c>
      <c r="D525" s="43" t="s">
        <v>2880</v>
      </c>
      <c r="E525" s="331">
        <v>1</v>
      </c>
      <c r="F525" s="7">
        <v>2012</v>
      </c>
      <c r="G525" s="449">
        <v>77770</v>
      </c>
      <c r="H525" s="449">
        <v>7776.82</v>
      </c>
    </row>
    <row r="526" spans="1:8" ht="38.25">
      <c r="A526" s="7"/>
      <c r="B526" s="486" t="s">
        <v>2946</v>
      </c>
      <c r="C526" s="282" t="s">
        <v>2435</v>
      </c>
      <c r="D526" s="43" t="s">
        <v>2880</v>
      </c>
      <c r="E526" s="331">
        <v>1</v>
      </c>
      <c r="F526" s="7">
        <v>2012</v>
      </c>
      <c r="G526" s="449">
        <v>81300</v>
      </c>
      <c r="H526" s="449">
        <v>8130</v>
      </c>
    </row>
    <row r="527" spans="1:8">
      <c r="A527" s="7"/>
      <c r="B527" s="486" t="s">
        <v>3256</v>
      </c>
      <c r="C527" s="282" t="s">
        <v>3255</v>
      </c>
      <c r="D527" s="43" t="s">
        <v>2880</v>
      </c>
      <c r="E527" s="331">
        <v>1</v>
      </c>
      <c r="F527" s="7">
        <v>2012</v>
      </c>
      <c r="G527" s="449">
        <v>55800</v>
      </c>
      <c r="H527" s="449">
        <v>19928.34</v>
      </c>
    </row>
    <row r="528" spans="1:8">
      <c r="A528" s="7"/>
      <c r="B528" s="486" t="s">
        <v>3257</v>
      </c>
      <c r="C528" s="282" t="s">
        <v>2436</v>
      </c>
      <c r="D528" s="43" t="s">
        <v>2880</v>
      </c>
      <c r="E528" s="331">
        <v>1</v>
      </c>
      <c r="F528" s="7">
        <v>2012</v>
      </c>
      <c r="G528" s="449">
        <v>55800</v>
      </c>
      <c r="H528" s="449">
        <v>19928.34</v>
      </c>
    </row>
    <row r="529" spans="1:8">
      <c r="A529" s="7"/>
      <c r="B529" s="486" t="s">
        <v>3258</v>
      </c>
      <c r="C529" s="282" t="s">
        <v>2437</v>
      </c>
      <c r="D529" s="43" t="s">
        <v>2880</v>
      </c>
      <c r="E529" s="331">
        <v>1</v>
      </c>
      <c r="F529" s="7">
        <v>2012</v>
      </c>
      <c r="G529" s="449">
        <v>55800</v>
      </c>
      <c r="H529" s="449">
        <v>19928.34</v>
      </c>
    </row>
    <row r="530" spans="1:8">
      <c r="A530" s="7"/>
      <c r="B530" s="486" t="s">
        <v>3259</v>
      </c>
      <c r="C530" s="282" t="s">
        <v>2438</v>
      </c>
      <c r="D530" s="43" t="s">
        <v>2880</v>
      </c>
      <c r="E530" s="331">
        <v>1</v>
      </c>
      <c r="F530" s="7">
        <v>2012</v>
      </c>
      <c r="G530" s="449">
        <v>55800</v>
      </c>
      <c r="H530" s="449">
        <v>19928.34</v>
      </c>
    </row>
    <row r="531" spans="1:8">
      <c r="A531" s="7"/>
      <c r="B531" s="486" t="s">
        <v>3260</v>
      </c>
      <c r="C531" s="282" t="s">
        <v>2439</v>
      </c>
      <c r="D531" s="43" t="s">
        <v>2880</v>
      </c>
      <c r="E531" s="331">
        <v>1</v>
      </c>
      <c r="F531" s="7">
        <v>2012</v>
      </c>
      <c r="G531" s="449">
        <v>55800</v>
      </c>
      <c r="H531" s="449">
        <v>19928.34</v>
      </c>
    </row>
    <row r="532" spans="1:8">
      <c r="A532" s="7"/>
      <c r="B532" s="486" t="s">
        <v>2938</v>
      </c>
      <c r="C532" s="282" t="s">
        <v>2440</v>
      </c>
      <c r="D532" s="43" t="s">
        <v>2880</v>
      </c>
      <c r="E532" s="372">
        <v>1</v>
      </c>
      <c r="F532" s="7">
        <v>2012</v>
      </c>
      <c r="G532" s="449">
        <v>5900</v>
      </c>
      <c r="H532" s="449">
        <v>0</v>
      </c>
    </row>
    <row r="533" spans="1:8">
      <c r="A533" s="7"/>
      <c r="B533" s="486" t="s">
        <v>2939</v>
      </c>
      <c r="C533" s="282" t="s">
        <v>2440</v>
      </c>
      <c r="D533" s="43" t="s">
        <v>2880</v>
      </c>
      <c r="E533" s="372">
        <v>1</v>
      </c>
      <c r="F533" s="7">
        <v>2012</v>
      </c>
      <c r="G533" s="449">
        <v>5900</v>
      </c>
      <c r="H533" s="449">
        <v>0</v>
      </c>
    </row>
    <row r="534" spans="1:8">
      <c r="A534" s="7"/>
      <c r="B534" s="486" t="s">
        <v>2940</v>
      </c>
      <c r="C534" s="282" t="s">
        <v>2441</v>
      </c>
      <c r="D534" s="43" t="s">
        <v>2880</v>
      </c>
      <c r="E534" s="372">
        <v>1</v>
      </c>
      <c r="F534" s="7">
        <v>2012</v>
      </c>
      <c r="G534" s="449">
        <v>5900</v>
      </c>
      <c r="H534" s="449">
        <v>0</v>
      </c>
    </row>
    <row r="535" spans="1:8">
      <c r="A535" s="7"/>
      <c r="B535" s="486" t="s">
        <v>2941</v>
      </c>
      <c r="C535" s="282" t="s">
        <v>2442</v>
      </c>
      <c r="D535" s="43" t="s">
        <v>2880</v>
      </c>
      <c r="E535" s="372">
        <v>1</v>
      </c>
      <c r="F535" s="7">
        <v>2012</v>
      </c>
      <c r="G535" s="449">
        <v>5900</v>
      </c>
      <c r="H535" s="449">
        <v>0</v>
      </c>
    </row>
    <row r="536" spans="1:8">
      <c r="A536" s="7"/>
      <c r="B536" s="486" t="s">
        <v>2942</v>
      </c>
      <c r="C536" s="282" t="s">
        <v>2443</v>
      </c>
      <c r="D536" s="43" t="s">
        <v>2880</v>
      </c>
      <c r="E536" s="372">
        <v>1</v>
      </c>
      <c r="F536" s="7">
        <v>2012</v>
      </c>
      <c r="G536" s="449">
        <v>5900</v>
      </c>
      <c r="H536" s="449">
        <v>0</v>
      </c>
    </row>
    <row r="537" spans="1:8">
      <c r="A537" s="7"/>
      <c r="B537" s="486" t="s">
        <v>2943</v>
      </c>
      <c r="C537" s="282" t="s">
        <v>2444</v>
      </c>
      <c r="D537" s="43" t="s">
        <v>2880</v>
      </c>
      <c r="E537" s="372">
        <v>1</v>
      </c>
      <c r="F537" s="7">
        <v>2012</v>
      </c>
      <c r="G537" s="449">
        <v>5900</v>
      </c>
      <c r="H537" s="449">
        <v>0</v>
      </c>
    </row>
    <row r="538" spans="1:8">
      <c r="A538" s="7"/>
      <c r="B538" s="486" t="s">
        <v>2947</v>
      </c>
      <c r="C538" s="282" t="s">
        <v>2992</v>
      </c>
      <c r="D538" s="43" t="s">
        <v>2880</v>
      </c>
      <c r="E538" s="331">
        <v>1</v>
      </c>
      <c r="F538" s="7">
        <v>2012</v>
      </c>
      <c r="G538" s="449">
        <v>46500</v>
      </c>
      <c r="H538" s="449">
        <v>9632.0400000000009</v>
      </c>
    </row>
    <row r="539" spans="1:8" ht="25.5">
      <c r="A539" s="7"/>
      <c r="B539" s="486" t="s">
        <v>2949</v>
      </c>
      <c r="C539" s="282" t="s">
        <v>2445</v>
      </c>
      <c r="D539" s="43" t="s">
        <v>2880</v>
      </c>
      <c r="E539" s="331"/>
      <c r="F539" s="7">
        <v>2012</v>
      </c>
      <c r="G539" s="449">
        <v>20200</v>
      </c>
      <c r="H539" s="449">
        <v>0</v>
      </c>
    </row>
    <row r="540" spans="1:8">
      <c r="A540" s="7"/>
      <c r="B540" s="486" t="s">
        <v>2959</v>
      </c>
      <c r="C540" s="282" t="s">
        <v>2782</v>
      </c>
      <c r="D540" s="43" t="s">
        <v>2880</v>
      </c>
      <c r="E540" s="331"/>
      <c r="F540" s="7">
        <v>2012</v>
      </c>
      <c r="G540" s="449">
        <v>25600</v>
      </c>
      <c r="H540" s="449">
        <v>0</v>
      </c>
    </row>
    <row r="541" spans="1:8">
      <c r="A541" s="7"/>
      <c r="B541" s="486" t="s">
        <v>2474</v>
      </c>
      <c r="C541" s="282" t="s">
        <v>2993</v>
      </c>
      <c r="D541" s="43" t="s">
        <v>2880</v>
      </c>
      <c r="E541" s="331">
        <v>3</v>
      </c>
      <c r="F541" s="7">
        <v>2012</v>
      </c>
      <c r="G541" s="449">
        <v>16635</v>
      </c>
      <c r="H541" s="449">
        <v>0</v>
      </c>
    </row>
    <row r="542" spans="1:8">
      <c r="A542" s="7"/>
      <c r="B542" s="486" t="s">
        <v>2960</v>
      </c>
      <c r="C542" s="282" t="s">
        <v>2961</v>
      </c>
      <c r="D542" s="43" t="s">
        <v>2880</v>
      </c>
      <c r="E542" s="372">
        <v>1</v>
      </c>
      <c r="F542" s="7">
        <v>2012</v>
      </c>
      <c r="G542" s="449">
        <v>3000</v>
      </c>
      <c r="H542" s="449">
        <v>0</v>
      </c>
    </row>
    <row r="543" spans="1:8">
      <c r="A543" s="7"/>
      <c r="B543" s="486" t="s">
        <v>3511</v>
      </c>
      <c r="C543" s="282" t="s">
        <v>3512</v>
      </c>
      <c r="D543" s="43" t="s">
        <v>2880</v>
      </c>
      <c r="E543" s="372">
        <v>1</v>
      </c>
      <c r="F543" s="7">
        <v>2013</v>
      </c>
      <c r="G543" s="449">
        <v>15000</v>
      </c>
      <c r="H543" s="449">
        <v>0</v>
      </c>
    </row>
    <row r="544" spans="1:8">
      <c r="A544" s="7"/>
      <c r="B544" s="486" t="s">
        <v>3513</v>
      </c>
      <c r="C544" s="282" t="s">
        <v>3514</v>
      </c>
      <c r="D544" s="43" t="s">
        <v>2880</v>
      </c>
      <c r="E544" s="372">
        <v>1</v>
      </c>
      <c r="F544" s="7">
        <v>2013</v>
      </c>
      <c r="G544" s="449">
        <v>20000</v>
      </c>
      <c r="H544" s="449">
        <v>0</v>
      </c>
    </row>
    <row r="545" spans="1:8">
      <c r="A545" s="7"/>
      <c r="B545" s="486" t="s">
        <v>3515</v>
      </c>
      <c r="C545" s="282" t="s">
        <v>3516</v>
      </c>
      <c r="D545" s="43" t="s">
        <v>2880</v>
      </c>
      <c r="E545" s="372">
        <v>2</v>
      </c>
      <c r="F545" s="7">
        <v>2013</v>
      </c>
      <c r="G545" s="449">
        <v>13900</v>
      </c>
      <c r="H545" s="449">
        <v>0</v>
      </c>
    </row>
    <row r="546" spans="1:8">
      <c r="A546" s="7"/>
      <c r="B546" s="486" t="s">
        <v>3518</v>
      </c>
      <c r="C546" s="282" t="s">
        <v>3517</v>
      </c>
      <c r="D546" s="43" t="s">
        <v>2880</v>
      </c>
      <c r="E546" s="283"/>
      <c r="F546" s="7">
        <v>2013</v>
      </c>
      <c r="G546" s="449">
        <v>23618</v>
      </c>
      <c r="H546" s="449">
        <v>0</v>
      </c>
    </row>
    <row r="547" spans="1:8">
      <c r="A547" s="7"/>
      <c r="B547" s="486" t="s">
        <v>3519</v>
      </c>
      <c r="C547" s="282" t="s">
        <v>2718</v>
      </c>
      <c r="D547" s="43" t="s">
        <v>2880</v>
      </c>
      <c r="E547" s="372">
        <v>25</v>
      </c>
      <c r="F547" s="7">
        <v>2013</v>
      </c>
      <c r="G547" s="449">
        <v>110000</v>
      </c>
      <c r="H547" s="449">
        <v>0</v>
      </c>
    </row>
    <row r="548" spans="1:8">
      <c r="A548" s="7"/>
      <c r="B548" s="486" t="s">
        <v>3520</v>
      </c>
      <c r="C548" s="282" t="s">
        <v>3521</v>
      </c>
      <c r="D548" s="43" t="s">
        <v>2880</v>
      </c>
      <c r="E548" s="372">
        <v>7</v>
      </c>
      <c r="F548" s="7">
        <v>2013</v>
      </c>
      <c r="G548" s="449">
        <v>46200</v>
      </c>
      <c r="H548" s="449">
        <v>0</v>
      </c>
    </row>
    <row r="549" spans="1:8">
      <c r="A549" s="7"/>
      <c r="B549" s="486" t="s">
        <v>3522</v>
      </c>
      <c r="C549" s="282" t="s">
        <v>2136</v>
      </c>
      <c r="D549" s="43" t="s">
        <v>2880</v>
      </c>
      <c r="E549" s="331">
        <v>8</v>
      </c>
      <c r="F549" s="7">
        <v>2013</v>
      </c>
      <c r="G549" s="449">
        <v>36000</v>
      </c>
      <c r="H549" s="449">
        <v>0</v>
      </c>
    </row>
    <row r="550" spans="1:8">
      <c r="A550" s="7"/>
      <c r="B550" s="486" t="s">
        <v>3524</v>
      </c>
      <c r="C550" s="282" t="s">
        <v>3523</v>
      </c>
      <c r="D550" s="43" t="s">
        <v>2880</v>
      </c>
      <c r="E550" s="372">
        <v>2</v>
      </c>
      <c r="F550" s="7">
        <v>2013</v>
      </c>
      <c r="G550" s="449">
        <v>8000</v>
      </c>
      <c r="H550" s="449">
        <v>0</v>
      </c>
    </row>
    <row r="551" spans="1:8">
      <c r="A551" s="7"/>
      <c r="B551" s="486" t="s">
        <v>3525</v>
      </c>
      <c r="C551" s="282" t="s">
        <v>3526</v>
      </c>
      <c r="D551" s="43" t="s">
        <v>2880</v>
      </c>
      <c r="E551" s="372">
        <v>2</v>
      </c>
      <c r="F551" s="7">
        <v>2013</v>
      </c>
      <c r="G551" s="449">
        <v>13886</v>
      </c>
      <c r="H551" s="449">
        <v>0</v>
      </c>
    </row>
    <row r="552" spans="1:8">
      <c r="A552" s="7"/>
      <c r="B552" s="486" t="s">
        <v>3528</v>
      </c>
      <c r="C552" s="282" t="s">
        <v>3527</v>
      </c>
      <c r="D552" s="43" t="s">
        <v>2880</v>
      </c>
      <c r="E552" s="372">
        <v>2</v>
      </c>
      <c r="F552" s="7">
        <v>2013</v>
      </c>
      <c r="G552" s="449">
        <v>27000</v>
      </c>
      <c r="H552" s="449">
        <v>0</v>
      </c>
    </row>
    <row r="553" spans="1:8">
      <c r="A553" s="7"/>
      <c r="B553" s="486" t="s">
        <v>3529</v>
      </c>
      <c r="C553" s="282" t="s">
        <v>3530</v>
      </c>
      <c r="D553" s="43" t="s">
        <v>2880</v>
      </c>
      <c r="E553" s="372">
        <v>1</v>
      </c>
      <c r="F553" s="7">
        <v>2013</v>
      </c>
      <c r="G553" s="449">
        <v>5850</v>
      </c>
      <c r="H553" s="449">
        <v>0</v>
      </c>
    </row>
    <row r="554" spans="1:8">
      <c r="A554" s="7"/>
      <c r="B554" s="486" t="s">
        <v>3532</v>
      </c>
      <c r="C554" s="282" t="s">
        <v>3531</v>
      </c>
      <c r="D554" s="43" t="s">
        <v>2880</v>
      </c>
      <c r="E554" s="372">
        <v>1</v>
      </c>
      <c r="F554" s="7">
        <v>2013</v>
      </c>
      <c r="G554" s="449">
        <v>9617</v>
      </c>
      <c r="H554" s="449">
        <v>0</v>
      </c>
    </row>
    <row r="555" spans="1:8">
      <c r="A555" s="7"/>
      <c r="B555" s="486" t="s">
        <v>3534</v>
      </c>
      <c r="C555" s="282" t="s">
        <v>3533</v>
      </c>
      <c r="D555" s="43" t="s">
        <v>2880</v>
      </c>
      <c r="E555" s="372">
        <v>1</v>
      </c>
      <c r="F555" s="7">
        <v>2013</v>
      </c>
      <c r="G555" s="449">
        <v>7783</v>
      </c>
      <c r="H555" s="449">
        <v>0</v>
      </c>
    </row>
    <row r="556" spans="1:8">
      <c r="A556" s="7"/>
      <c r="B556" s="486" t="s">
        <v>3535</v>
      </c>
      <c r="C556" s="282" t="s">
        <v>3536</v>
      </c>
      <c r="D556" s="43" t="s">
        <v>2880</v>
      </c>
      <c r="E556" s="372">
        <v>1</v>
      </c>
      <c r="F556" s="7">
        <v>2013</v>
      </c>
      <c r="G556" s="449">
        <v>12580</v>
      </c>
      <c r="H556" s="449">
        <v>0</v>
      </c>
    </row>
    <row r="557" spans="1:8">
      <c r="A557" s="7"/>
      <c r="B557" s="486" t="s">
        <v>3538</v>
      </c>
      <c r="C557" s="282" t="s">
        <v>3537</v>
      </c>
      <c r="D557" s="43" t="s">
        <v>2880</v>
      </c>
      <c r="E557" s="372">
        <v>1</v>
      </c>
      <c r="F557" s="7">
        <v>2013</v>
      </c>
      <c r="G557" s="449">
        <v>5120</v>
      </c>
      <c r="H557" s="449">
        <v>0</v>
      </c>
    </row>
    <row r="558" spans="1:8">
      <c r="A558" s="7"/>
      <c r="B558" s="486" t="s">
        <v>3539</v>
      </c>
      <c r="C558" s="282" t="s">
        <v>3540</v>
      </c>
      <c r="D558" s="43" t="s">
        <v>2880</v>
      </c>
      <c r="E558" s="372">
        <v>1</v>
      </c>
      <c r="F558" s="7">
        <v>2013</v>
      </c>
      <c r="G558" s="449">
        <v>4480</v>
      </c>
      <c r="H558" s="449">
        <v>0</v>
      </c>
    </row>
    <row r="559" spans="1:8">
      <c r="A559" s="7"/>
      <c r="B559" s="486" t="s">
        <v>3541</v>
      </c>
      <c r="C559" s="282" t="s">
        <v>3542</v>
      </c>
      <c r="D559" s="43" t="s">
        <v>2880</v>
      </c>
      <c r="E559" s="372">
        <v>1</v>
      </c>
      <c r="F559" s="7">
        <v>2013</v>
      </c>
      <c r="G559" s="449">
        <v>5120</v>
      </c>
      <c r="H559" s="449">
        <v>0</v>
      </c>
    </row>
    <row r="560" spans="1:8">
      <c r="A560" s="7"/>
      <c r="B560" s="486" t="s">
        <v>3543</v>
      </c>
      <c r="C560" s="282" t="s">
        <v>3544</v>
      </c>
      <c r="D560" s="43" t="s">
        <v>2880</v>
      </c>
      <c r="E560" s="372">
        <v>1</v>
      </c>
      <c r="F560" s="7">
        <v>2013</v>
      </c>
      <c r="G560" s="449">
        <v>5760</v>
      </c>
      <c r="H560" s="449">
        <v>0</v>
      </c>
    </row>
    <row r="561" spans="1:8">
      <c r="A561" s="7"/>
      <c r="B561" s="486" t="s">
        <v>3545</v>
      </c>
      <c r="C561" s="282" t="s">
        <v>3546</v>
      </c>
      <c r="D561" s="43" t="s">
        <v>2880</v>
      </c>
      <c r="E561" s="372">
        <v>5</v>
      </c>
      <c r="F561" s="7">
        <v>2013</v>
      </c>
      <c r="G561" s="449">
        <v>26250</v>
      </c>
      <c r="H561" s="449">
        <v>0</v>
      </c>
    </row>
    <row r="562" spans="1:8">
      <c r="A562" s="7"/>
      <c r="B562" s="486" t="s">
        <v>5074</v>
      </c>
      <c r="C562" s="282" t="s">
        <v>5073</v>
      </c>
      <c r="D562" s="43" t="s">
        <v>2880</v>
      </c>
      <c r="E562" s="372">
        <v>1</v>
      </c>
      <c r="F562" s="7">
        <v>2014</v>
      </c>
      <c r="G562" s="449">
        <v>1382.72</v>
      </c>
      <c r="H562" s="449">
        <v>0</v>
      </c>
    </row>
    <row r="563" spans="1:8">
      <c r="A563" s="7"/>
      <c r="B563" s="487" t="s">
        <v>22</v>
      </c>
      <c r="C563" s="176"/>
      <c r="D563" s="373"/>
      <c r="E563" s="450"/>
      <c r="F563" s="374"/>
      <c r="G563" s="874">
        <f>SUM(G438:G562)</f>
        <v>4488107.41</v>
      </c>
      <c r="H563" s="592">
        <f>SUM(H438:H562)</f>
        <v>875608.21999999962</v>
      </c>
    </row>
    <row r="564" spans="1:8">
      <c r="A564" s="7"/>
      <c r="B564" s="304"/>
      <c r="C564" s="43"/>
      <c r="D564" s="43"/>
      <c r="E564" s="662"/>
      <c r="F564" s="7"/>
      <c r="G564" s="9"/>
      <c r="H564" s="9"/>
    </row>
    <row r="565" spans="1:8">
      <c r="A565" s="7"/>
      <c r="B565" s="8"/>
      <c r="C565" s="657" t="s">
        <v>423</v>
      </c>
      <c r="D565" s="43"/>
      <c r="E565" s="7"/>
      <c r="F565" s="7"/>
      <c r="G565" s="277"/>
      <c r="H565" s="9"/>
    </row>
    <row r="566" spans="1:8">
      <c r="A566" s="7" t="s">
        <v>0</v>
      </c>
      <c r="B566" s="95" t="s">
        <v>1</v>
      </c>
      <c r="C566" s="14" t="s">
        <v>2</v>
      </c>
      <c r="D566" s="14" t="s">
        <v>3</v>
      </c>
      <c r="E566" s="14" t="s">
        <v>4</v>
      </c>
      <c r="F566" s="14" t="s">
        <v>5</v>
      </c>
      <c r="G566" s="29" t="s">
        <v>6</v>
      </c>
      <c r="H566" s="29" t="s">
        <v>7</v>
      </c>
    </row>
    <row r="567" spans="1:8">
      <c r="A567" s="7"/>
      <c r="B567" s="312"/>
      <c r="C567" s="43" t="s">
        <v>91</v>
      </c>
      <c r="D567" s="7"/>
      <c r="E567" s="7"/>
      <c r="F567" s="7"/>
      <c r="G567" s="9"/>
      <c r="H567" s="9"/>
    </row>
    <row r="568" spans="1:8" ht="24.75" customHeight="1">
      <c r="A568" s="7"/>
      <c r="B568" s="318" t="s">
        <v>5430</v>
      </c>
      <c r="C568" s="272" t="s">
        <v>5431</v>
      </c>
      <c r="D568" s="30" t="s">
        <v>49</v>
      </c>
      <c r="E568" s="7"/>
      <c r="F568" s="7">
        <v>2017</v>
      </c>
      <c r="G568" s="9">
        <v>17200</v>
      </c>
      <c r="H568" s="9">
        <v>0</v>
      </c>
    </row>
    <row r="569" spans="1:8">
      <c r="A569" s="7"/>
      <c r="B569" s="318" t="s">
        <v>5429</v>
      </c>
      <c r="C569" s="43" t="s">
        <v>987</v>
      </c>
      <c r="D569" s="30" t="s">
        <v>49</v>
      </c>
      <c r="E569" s="7"/>
      <c r="F569" s="7">
        <v>2017</v>
      </c>
      <c r="G569" s="9">
        <v>16800</v>
      </c>
      <c r="H569" s="9">
        <v>0</v>
      </c>
    </row>
    <row r="570" spans="1:8">
      <c r="A570" s="7"/>
      <c r="B570" s="318" t="s">
        <v>4788</v>
      </c>
      <c r="C570" s="43" t="s">
        <v>2118</v>
      </c>
      <c r="D570" s="30" t="s">
        <v>49</v>
      </c>
      <c r="E570" s="7"/>
      <c r="F570" s="7">
        <v>2016</v>
      </c>
      <c r="G570" s="169">
        <v>38000</v>
      </c>
      <c r="H570" s="9">
        <v>0</v>
      </c>
    </row>
    <row r="571" spans="1:8">
      <c r="A571" s="7"/>
      <c r="B571" s="318" t="s">
        <v>559</v>
      </c>
      <c r="C571" s="43" t="s">
        <v>2734</v>
      </c>
      <c r="D571" s="30" t="s">
        <v>49</v>
      </c>
      <c r="E571" s="7"/>
      <c r="F571" s="232">
        <v>2012</v>
      </c>
      <c r="G571" s="169">
        <v>3224</v>
      </c>
      <c r="H571" s="9">
        <v>0</v>
      </c>
    </row>
    <row r="572" spans="1:8">
      <c r="A572" s="7"/>
      <c r="B572" s="95" t="s">
        <v>430</v>
      </c>
      <c r="C572" s="43" t="s">
        <v>431</v>
      </c>
      <c r="D572" s="30" t="s">
        <v>49</v>
      </c>
      <c r="E572" s="7"/>
      <c r="F572" s="263">
        <v>39832</v>
      </c>
      <c r="G572" s="169">
        <v>3750</v>
      </c>
      <c r="H572" s="9">
        <v>0</v>
      </c>
    </row>
    <row r="573" spans="1:8">
      <c r="A573" s="7"/>
      <c r="B573" s="95" t="s">
        <v>2781</v>
      </c>
      <c r="C573" s="43" t="s">
        <v>3483</v>
      </c>
      <c r="D573" s="30" t="s">
        <v>49</v>
      </c>
      <c r="E573" s="7"/>
      <c r="F573" s="263">
        <v>2013</v>
      </c>
      <c r="G573" s="169">
        <v>15799</v>
      </c>
      <c r="H573" s="9">
        <v>0</v>
      </c>
    </row>
    <row r="574" spans="1:8">
      <c r="A574" s="7"/>
      <c r="B574" s="95" t="s">
        <v>432</v>
      </c>
      <c r="C574" s="43" t="s">
        <v>433</v>
      </c>
      <c r="D574" s="43" t="s">
        <v>49</v>
      </c>
      <c r="E574" s="7"/>
      <c r="F574" s="263">
        <v>40177</v>
      </c>
      <c r="G574" s="169">
        <v>6677</v>
      </c>
      <c r="H574" s="9">
        <v>0</v>
      </c>
    </row>
    <row r="575" spans="1:8">
      <c r="A575" s="7">
        <v>832</v>
      </c>
      <c r="B575" s="165" t="s">
        <v>434</v>
      </c>
      <c r="C575" s="272" t="s">
        <v>435</v>
      </c>
      <c r="D575" s="43" t="s">
        <v>49</v>
      </c>
      <c r="E575" s="7"/>
      <c r="F575" s="543" t="s">
        <v>436</v>
      </c>
      <c r="G575" s="316">
        <v>28491.94</v>
      </c>
      <c r="H575" s="375">
        <v>0</v>
      </c>
    </row>
    <row r="576" spans="1:8">
      <c r="A576" s="7">
        <v>833</v>
      </c>
      <c r="B576" s="165" t="s">
        <v>437</v>
      </c>
      <c r="C576" s="272" t="s">
        <v>435</v>
      </c>
      <c r="D576" s="43" t="s">
        <v>49</v>
      </c>
      <c r="E576" s="7"/>
      <c r="F576" s="543" t="s">
        <v>392</v>
      </c>
      <c r="G576" s="316">
        <v>5544.52</v>
      </c>
      <c r="H576" s="375">
        <v>0</v>
      </c>
    </row>
    <row r="577" spans="1:8">
      <c r="A577" s="7"/>
      <c r="B577" s="165" t="s">
        <v>439</v>
      </c>
      <c r="C577" s="272" t="s">
        <v>440</v>
      </c>
      <c r="D577" s="43" t="s">
        <v>49</v>
      </c>
      <c r="E577" s="7"/>
      <c r="F577" s="544">
        <v>38018</v>
      </c>
      <c r="G577" s="316">
        <v>7844.24</v>
      </c>
      <c r="H577" s="375">
        <v>0</v>
      </c>
    </row>
    <row r="578" spans="1:8">
      <c r="A578" s="7"/>
      <c r="B578" s="165" t="s">
        <v>2733</v>
      </c>
      <c r="C578" s="272" t="s">
        <v>2732</v>
      </c>
      <c r="D578" s="43" t="s">
        <v>49</v>
      </c>
      <c r="E578" s="7"/>
      <c r="F578" s="545">
        <v>41094</v>
      </c>
      <c r="G578" s="316">
        <v>4700</v>
      </c>
      <c r="H578" s="375">
        <v>0</v>
      </c>
    </row>
    <row r="579" spans="1:8">
      <c r="A579" s="7">
        <v>836</v>
      </c>
      <c r="B579" s="165" t="s">
        <v>441</v>
      </c>
      <c r="C579" s="272" t="s">
        <v>442</v>
      </c>
      <c r="D579" s="43" t="s">
        <v>49</v>
      </c>
      <c r="E579" s="7"/>
      <c r="F579" s="543" t="s">
        <v>247</v>
      </c>
      <c r="G579" s="316">
        <v>15276.36</v>
      </c>
      <c r="H579" s="375">
        <v>0</v>
      </c>
    </row>
    <row r="580" spans="1:8">
      <c r="A580" s="7"/>
      <c r="B580" s="419">
        <v>1380114</v>
      </c>
      <c r="C580" s="272" t="s">
        <v>443</v>
      </c>
      <c r="D580" s="43" t="s">
        <v>49</v>
      </c>
      <c r="E580" s="7"/>
      <c r="F580" s="544">
        <v>39832</v>
      </c>
      <c r="G580" s="316">
        <v>4300</v>
      </c>
      <c r="H580" s="375">
        <v>0</v>
      </c>
    </row>
    <row r="581" spans="1:8">
      <c r="A581" s="7">
        <v>839</v>
      </c>
      <c r="B581" s="419" t="s">
        <v>444</v>
      </c>
      <c r="C581" s="272" t="s">
        <v>445</v>
      </c>
      <c r="D581" s="43" t="s">
        <v>49</v>
      </c>
      <c r="E581" s="7"/>
      <c r="F581" s="543" t="s">
        <v>446</v>
      </c>
      <c r="G581" s="316">
        <v>10543.52</v>
      </c>
      <c r="H581" s="375">
        <v>0</v>
      </c>
    </row>
    <row r="582" spans="1:8">
      <c r="A582" s="7">
        <v>840</v>
      </c>
      <c r="B582" s="419" t="s">
        <v>447</v>
      </c>
      <c r="C582" s="272" t="s">
        <v>445</v>
      </c>
      <c r="D582" s="43" t="s">
        <v>49</v>
      </c>
      <c r="E582" s="7"/>
      <c r="F582" s="543" t="s">
        <v>208</v>
      </c>
      <c r="G582" s="316">
        <v>9073.3700000000008</v>
      </c>
      <c r="H582" s="375">
        <v>0</v>
      </c>
    </row>
    <row r="583" spans="1:8">
      <c r="A583" s="7"/>
      <c r="B583" s="419">
        <v>1380116</v>
      </c>
      <c r="C583" s="272" t="s">
        <v>448</v>
      </c>
      <c r="D583" s="43" t="s">
        <v>49</v>
      </c>
      <c r="E583" s="7"/>
      <c r="F583" s="544">
        <v>39911</v>
      </c>
      <c r="G583" s="316">
        <v>21890</v>
      </c>
      <c r="H583" s="375">
        <v>0</v>
      </c>
    </row>
    <row r="584" spans="1:8">
      <c r="A584" s="7">
        <v>842</v>
      </c>
      <c r="B584" s="419" t="s">
        <v>449</v>
      </c>
      <c r="C584" s="272" t="s">
        <v>450</v>
      </c>
      <c r="D584" s="43" t="s">
        <v>49</v>
      </c>
      <c r="E584" s="7"/>
      <c r="F584" s="543" t="s">
        <v>405</v>
      </c>
      <c r="G584" s="316">
        <v>3652.23</v>
      </c>
      <c r="H584" s="375">
        <v>0</v>
      </c>
    </row>
    <row r="585" spans="1:8">
      <c r="A585" s="7"/>
      <c r="B585" s="419">
        <v>1380112</v>
      </c>
      <c r="C585" s="272" t="s">
        <v>451</v>
      </c>
      <c r="D585" s="43"/>
      <c r="E585" s="7"/>
      <c r="F585" s="544">
        <v>39832</v>
      </c>
      <c r="G585" s="316">
        <v>8271</v>
      </c>
      <c r="H585" s="375">
        <v>0</v>
      </c>
    </row>
    <row r="586" spans="1:8">
      <c r="A586" s="7"/>
      <c r="B586" s="419">
        <v>1380113</v>
      </c>
      <c r="C586" s="272" t="s">
        <v>452</v>
      </c>
      <c r="D586" s="43"/>
      <c r="E586" s="7"/>
      <c r="F586" s="544">
        <v>39832</v>
      </c>
      <c r="G586" s="316">
        <v>5499</v>
      </c>
      <c r="H586" s="375">
        <v>0</v>
      </c>
    </row>
    <row r="587" spans="1:8">
      <c r="A587" s="7">
        <v>845</v>
      </c>
      <c r="B587" s="419" t="s">
        <v>453</v>
      </c>
      <c r="C587" s="272" t="s">
        <v>454</v>
      </c>
      <c r="D587" s="43" t="s">
        <v>49</v>
      </c>
      <c r="E587" s="7"/>
      <c r="F587" s="543" t="s">
        <v>455</v>
      </c>
      <c r="G587" s="316">
        <v>20886.919999999998</v>
      </c>
      <c r="H587" s="375">
        <v>0</v>
      </c>
    </row>
    <row r="588" spans="1:8">
      <c r="A588" s="7">
        <v>846</v>
      </c>
      <c r="B588" s="419" t="s">
        <v>456</v>
      </c>
      <c r="C588" s="272" t="s">
        <v>457</v>
      </c>
      <c r="D588" s="43" t="s">
        <v>49</v>
      </c>
      <c r="E588" s="7"/>
      <c r="F588" s="543" t="s">
        <v>458</v>
      </c>
      <c r="G588" s="316">
        <v>12785.36</v>
      </c>
      <c r="H588" s="375">
        <v>0</v>
      </c>
    </row>
    <row r="589" spans="1:8">
      <c r="A589" s="7">
        <v>851</v>
      </c>
      <c r="B589" s="419" t="s">
        <v>459</v>
      </c>
      <c r="C589" s="272" t="s">
        <v>460</v>
      </c>
      <c r="D589" s="43" t="s">
        <v>49</v>
      </c>
      <c r="E589" s="7"/>
      <c r="F589" s="543" t="s">
        <v>461</v>
      </c>
      <c r="G589" s="316">
        <v>7143.57</v>
      </c>
      <c r="H589" s="375">
        <v>0</v>
      </c>
    </row>
    <row r="590" spans="1:8" ht="26.25">
      <c r="A590" s="7"/>
      <c r="B590" s="419" t="s">
        <v>462</v>
      </c>
      <c r="C590" s="272" t="s">
        <v>181</v>
      </c>
      <c r="D590" s="43" t="s">
        <v>49</v>
      </c>
      <c r="E590" s="7"/>
      <c r="F590" s="544">
        <v>37987</v>
      </c>
      <c r="G590" s="316">
        <v>17615.47</v>
      </c>
      <c r="H590" s="375">
        <v>0</v>
      </c>
    </row>
    <row r="591" spans="1:8" ht="26.25">
      <c r="A591" s="7"/>
      <c r="B591" s="419">
        <v>1380118</v>
      </c>
      <c r="C591" s="272" t="s">
        <v>463</v>
      </c>
      <c r="D591" s="43" t="s">
        <v>49</v>
      </c>
      <c r="E591" s="7"/>
      <c r="F591" s="544">
        <v>39911</v>
      </c>
      <c r="G591" s="316">
        <v>7720</v>
      </c>
      <c r="H591" s="375">
        <v>0</v>
      </c>
    </row>
    <row r="592" spans="1:8">
      <c r="A592" s="7"/>
      <c r="B592" s="419">
        <v>1380117</v>
      </c>
      <c r="C592" s="272" t="s">
        <v>464</v>
      </c>
      <c r="D592" s="43"/>
      <c r="E592" s="7"/>
      <c r="F592" s="544">
        <v>39911</v>
      </c>
      <c r="G592" s="316">
        <v>20390</v>
      </c>
      <c r="H592" s="375">
        <v>0</v>
      </c>
    </row>
    <row r="593" spans="1:8">
      <c r="A593" s="7">
        <v>855</v>
      </c>
      <c r="B593" s="165" t="s">
        <v>465</v>
      </c>
      <c r="C593" s="272" t="s">
        <v>466</v>
      </c>
      <c r="D593" s="43" t="s">
        <v>49</v>
      </c>
      <c r="E593" s="7"/>
      <c r="F593" s="543" t="s">
        <v>274</v>
      </c>
      <c r="G593" s="316">
        <v>7276</v>
      </c>
      <c r="H593" s="375">
        <v>0</v>
      </c>
    </row>
    <row r="594" spans="1:8">
      <c r="A594" s="7">
        <v>856</v>
      </c>
      <c r="B594" s="165" t="s">
        <v>467</v>
      </c>
      <c r="C594" s="272" t="s">
        <v>468</v>
      </c>
      <c r="D594" s="43" t="s">
        <v>49</v>
      </c>
      <c r="E594" s="7"/>
      <c r="F594" s="543" t="s">
        <v>274</v>
      </c>
      <c r="G594" s="316">
        <v>11884.5</v>
      </c>
      <c r="H594" s="375">
        <v>0</v>
      </c>
    </row>
    <row r="595" spans="1:8">
      <c r="A595" s="7">
        <v>858</v>
      </c>
      <c r="B595" s="419">
        <v>30202235</v>
      </c>
      <c r="C595" s="272" t="s">
        <v>469</v>
      </c>
      <c r="D595" s="43" t="s">
        <v>49</v>
      </c>
      <c r="E595" s="7"/>
      <c r="F595" s="543">
        <v>2006</v>
      </c>
      <c r="G595" s="316">
        <v>15794</v>
      </c>
      <c r="H595" s="375">
        <v>0</v>
      </c>
    </row>
    <row r="596" spans="1:8">
      <c r="A596" s="7"/>
      <c r="B596" s="419">
        <v>1380111</v>
      </c>
      <c r="C596" s="272" t="s">
        <v>470</v>
      </c>
      <c r="D596" s="43" t="s">
        <v>49</v>
      </c>
      <c r="E596" s="7"/>
      <c r="F596" s="543">
        <v>2008</v>
      </c>
      <c r="G596" s="316">
        <v>30300</v>
      </c>
      <c r="H596" s="375">
        <v>0</v>
      </c>
    </row>
    <row r="597" spans="1:8">
      <c r="A597" s="7"/>
      <c r="B597" s="419">
        <v>1380119</v>
      </c>
      <c r="C597" s="272" t="s">
        <v>471</v>
      </c>
      <c r="D597" s="43"/>
      <c r="E597" s="7">
        <v>4</v>
      </c>
      <c r="F597" s="544">
        <v>40177</v>
      </c>
      <c r="G597" s="316">
        <v>44000</v>
      </c>
      <c r="H597" s="375">
        <v>0</v>
      </c>
    </row>
    <row r="598" spans="1:8">
      <c r="A598" s="7">
        <v>859</v>
      </c>
      <c r="B598" s="419" t="s">
        <v>472</v>
      </c>
      <c r="C598" s="272" t="s">
        <v>473</v>
      </c>
      <c r="D598" s="43" t="s">
        <v>49</v>
      </c>
      <c r="E598" s="7"/>
      <c r="F598" s="543">
        <v>2007</v>
      </c>
      <c r="G598" s="316">
        <v>28000</v>
      </c>
      <c r="H598" s="375">
        <v>0</v>
      </c>
    </row>
    <row r="599" spans="1:8">
      <c r="A599" s="7"/>
      <c r="B599" s="419" t="s">
        <v>2274</v>
      </c>
      <c r="C599" s="272" t="s">
        <v>2275</v>
      </c>
      <c r="D599" s="43" t="s">
        <v>1608</v>
      </c>
      <c r="E599" s="7">
        <v>29</v>
      </c>
      <c r="F599" s="543">
        <v>2011</v>
      </c>
      <c r="G599" s="316">
        <v>179800</v>
      </c>
      <c r="H599" s="375">
        <v>0</v>
      </c>
    </row>
    <row r="600" spans="1:8">
      <c r="A600" s="7"/>
      <c r="B600" s="419" t="s">
        <v>2277</v>
      </c>
      <c r="C600" s="272" t="s">
        <v>2276</v>
      </c>
      <c r="D600" s="43" t="s">
        <v>1608</v>
      </c>
      <c r="E600" s="7">
        <v>2</v>
      </c>
      <c r="F600" s="543">
        <v>2011</v>
      </c>
      <c r="G600" s="316">
        <v>28284</v>
      </c>
      <c r="H600" s="375">
        <v>0</v>
      </c>
    </row>
    <row r="601" spans="1:8" ht="26.25">
      <c r="A601" s="7"/>
      <c r="B601" s="419" t="s">
        <v>2279</v>
      </c>
      <c r="C601" s="272" t="s">
        <v>2278</v>
      </c>
      <c r="D601" s="43" t="s">
        <v>1608</v>
      </c>
      <c r="E601" s="7">
        <v>28</v>
      </c>
      <c r="F601" s="543">
        <v>2011</v>
      </c>
      <c r="G601" s="316">
        <v>95256</v>
      </c>
      <c r="H601" s="316">
        <v>0</v>
      </c>
    </row>
    <row r="602" spans="1:8">
      <c r="A602" s="7"/>
      <c r="B602" s="419">
        <v>30201611</v>
      </c>
      <c r="C602" s="272" t="s">
        <v>2280</v>
      </c>
      <c r="D602" s="43" t="s">
        <v>1608</v>
      </c>
      <c r="E602" s="7">
        <v>1</v>
      </c>
      <c r="F602" s="543">
        <v>2011</v>
      </c>
      <c r="G602" s="316">
        <v>27500</v>
      </c>
      <c r="H602" s="375">
        <v>0</v>
      </c>
    </row>
    <row r="603" spans="1:8">
      <c r="A603" s="7"/>
      <c r="B603" s="419">
        <v>30201612</v>
      </c>
      <c r="C603" s="272" t="s">
        <v>2281</v>
      </c>
      <c r="D603" s="43" t="s">
        <v>1608</v>
      </c>
      <c r="E603" s="7"/>
      <c r="F603" s="543">
        <v>2011</v>
      </c>
      <c r="G603" s="316">
        <v>24490</v>
      </c>
      <c r="H603" s="375">
        <v>0</v>
      </c>
    </row>
    <row r="604" spans="1:8">
      <c r="A604" s="7"/>
      <c r="B604" s="419">
        <v>30201613</v>
      </c>
      <c r="C604" s="272" t="s">
        <v>2282</v>
      </c>
      <c r="D604" s="43" t="s">
        <v>1608</v>
      </c>
      <c r="E604" s="7"/>
      <c r="F604" s="543">
        <v>2011</v>
      </c>
      <c r="G604" s="316">
        <v>3490</v>
      </c>
      <c r="H604" s="375">
        <v>0</v>
      </c>
    </row>
    <row r="605" spans="1:8">
      <c r="A605" s="7"/>
      <c r="B605" s="419">
        <v>30201614</v>
      </c>
      <c r="C605" s="272" t="s">
        <v>2283</v>
      </c>
      <c r="D605" s="43" t="s">
        <v>1608</v>
      </c>
      <c r="E605" s="7"/>
      <c r="F605" s="543">
        <v>2011</v>
      </c>
      <c r="G605" s="316">
        <v>7270</v>
      </c>
      <c r="H605" s="375">
        <v>0</v>
      </c>
    </row>
    <row r="606" spans="1:8">
      <c r="A606" s="7"/>
      <c r="B606" s="419">
        <v>30201619</v>
      </c>
      <c r="C606" s="272" t="s">
        <v>1462</v>
      </c>
      <c r="D606" s="43" t="s">
        <v>1608</v>
      </c>
      <c r="E606" s="7"/>
      <c r="F606" s="543">
        <v>2011</v>
      </c>
      <c r="G606" s="316">
        <v>10700</v>
      </c>
      <c r="H606" s="375">
        <v>0</v>
      </c>
    </row>
    <row r="607" spans="1:8">
      <c r="A607" s="7"/>
      <c r="B607" s="419">
        <v>30201615</v>
      </c>
      <c r="C607" s="272" t="s">
        <v>2118</v>
      </c>
      <c r="D607" s="43" t="s">
        <v>1608</v>
      </c>
      <c r="E607" s="7"/>
      <c r="F607" s="543">
        <v>2011</v>
      </c>
      <c r="G607" s="316">
        <v>20998</v>
      </c>
      <c r="H607" s="375">
        <v>0</v>
      </c>
    </row>
    <row r="608" spans="1:8">
      <c r="A608" s="7"/>
      <c r="B608" s="419">
        <v>30201616</v>
      </c>
      <c r="C608" s="272" t="s">
        <v>2284</v>
      </c>
      <c r="D608" s="43" t="s">
        <v>1608</v>
      </c>
      <c r="E608" s="7"/>
      <c r="F608" s="543">
        <v>2011</v>
      </c>
      <c r="G608" s="316">
        <v>3800</v>
      </c>
      <c r="H608" s="375">
        <v>0</v>
      </c>
    </row>
    <row r="609" spans="1:9">
      <c r="A609" s="7"/>
      <c r="B609" s="419">
        <v>30201617</v>
      </c>
      <c r="C609" s="272" t="s">
        <v>284</v>
      </c>
      <c r="D609" s="43" t="s">
        <v>1608</v>
      </c>
      <c r="E609" s="7"/>
      <c r="F609" s="543">
        <v>2011</v>
      </c>
      <c r="G609" s="316">
        <v>3600</v>
      </c>
      <c r="H609" s="375">
        <v>0</v>
      </c>
    </row>
    <row r="610" spans="1:9">
      <c r="A610" s="7"/>
      <c r="B610" s="419">
        <v>30201618</v>
      </c>
      <c r="C610" s="272" t="s">
        <v>782</v>
      </c>
      <c r="D610" s="43" t="s">
        <v>1608</v>
      </c>
      <c r="E610" s="7"/>
      <c r="F610" s="543">
        <v>2011</v>
      </c>
      <c r="G610" s="316">
        <v>4753</v>
      </c>
      <c r="H610" s="375">
        <v>0</v>
      </c>
    </row>
    <row r="611" spans="1:9">
      <c r="A611" s="7"/>
      <c r="B611" s="419">
        <v>30201636</v>
      </c>
      <c r="C611" s="272" t="s">
        <v>99</v>
      </c>
      <c r="D611" s="43" t="s">
        <v>1608</v>
      </c>
      <c r="E611" s="7">
        <v>1</v>
      </c>
      <c r="F611" s="543">
        <v>2011</v>
      </c>
      <c r="G611" s="316">
        <v>23519</v>
      </c>
      <c r="H611" s="375">
        <v>0</v>
      </c>
    </row>
    <row r="612" spans="1:9">
      <c r="A612" s="7"/>
      <c r="B612" s="419">
        <v>30201637</v>
      </c>
      <c r="C612" s="272" t="s">
        <v>2286</v>
      </c>
      <c r="D612" s="43" t="s">
        <v>1608</v>
      </c>
      <c r="E612" s="7"/>
      <c r="F612" s="543">
        <v>2011</v>
      </c>
      <c r="G612" s="316">
        <v>4400</v>
      </c>
      <c r="H612" s="375">
        <v>0</v>
      </c>
    </row>
    <row r="613" spans="1:9">
      <c r="A613" s="7"/>
      <c r="B613" s="419" t="s">
        <v>565</v>
      </c>
      <c r="C613" s="272" t="s">
        <v>2714</v>
      </c>
      <c r="D613" s="43" t="s">
        <v>1608</v>
      </c>
      <c r="E613" s="7"/>
      <c r="F613" s="543">
        <v>2012</v>
      </c>
      <c r="G613" s="316">
        <v>28400</v>
      </c>
      <c r="H613" s="375">
        <v>0</v>
      </c>
    </row>
    <row r="614" spans="1:9">
      <c r="A614" s="7"/>
      <c r="B614" s="419" t="s">
        <v>557</v>
      </c>
      <c r="C614" s="272" t="s">
        <v>2129</v>
      </c>
      <c r="D614" s="43" t="s">
        <v>1608</v>
      </c>
      <c r="E614" s="7"/>
      <c r="F614" s="543">
        <v>2012</v>
      </c>
      <c r="G614" s="316">
        <v>5045</v>
      </c>
      <c r="H614" s="375">
        <v>0</v>
      </c>
    </row>
    <row r="615" spans="1:9">
      <c r="A615" s="7"/>
      <c r="B615" s="419" t="s">
        <v>2716</v>
      </c>
      <c r="C615" s="272" t="s">
        <v>2715</v>
      </c>
      <c r="D615" s="43" t="s">
        <v>1608</v>
      </c>
      <c r="E615" s="7">
        <v>6</v>
      </c>
      <c r="F615" s="543">
        <v>2012</v>
      </c>
      <c r="G615" s="316">
        <v>18600</v>
      </c>
      <c r="H615" s="375">
        <v>0</v>
      </c>
    </row>
    <row r="616" spans="1:9">
      <c r="A616" s="7"/>
      <c r="B616" s="419" t="s">
        <v>2717</v>
      </c>
      <c r="C616" s="272" t="s">
        <v>2285</v>
      </c>
      <c r="D616" s="43" t="s">
        <v>1608</v>
      </c>
      <c r="E616" s="7">
        <v>12</v>
      </c>
      <c r="F616" s="543">
        <v>2012</v>
      </c>
      <c r="G616" s="316">
        <v>118500</v>
      </c>
      <c r="H616" s="375">
        <v>0</v>
      </c>
    </row>
    <row r="617" spans="1:9">
      <c r="A617" s="7"/>
      <c r="B617" s="419"/>
      <c r="C617" s="272" t="s">
        <v>2718</v>
      </c>
      <c r="D617" s="43" t="s">
        <v>1608</v>
      </c>
      <c r="E617" s="7">
        <v>113</v>
      </c>
      <c r="F617" s="543">
        <v>2012</v>
      </c>
      <c r="G617" s="316">
        <v>361035</v>
      </c>
      <c r="H617" s="375">
        <v>0</v>
      </c>
    </row>
    <row r="618" spans="1:9">
      <c r="A618" s="7"/>
      <c r="B618" s="419" t="s">
        <v>2720</v>
      </c>
      <c r="C618" s="272" t="s">
        <v>2719</v>
      </c>
      <c r="D618" s="43" t="s">
        <v>1608</v>
      </c>
      <c r="E618" s="7">
        <v>8</v>
      </c>
      <c r="F618" s="543">
        <v>2012</v>
      </c>
      <c r="G618" s="316">
        <v>58400</v>
      </c>
      <c r="H618" s="375">
        <v>0</v>
      </c>
    </row>
    <row r="619" spans="1:9">
      <c r="A619" s="7"/>
      <c r="B619" s="419" t="s">
        <v>567</v>
      </c>
      <c r="C619" s="272" t="s">
        <v>2729</v>
      </c>
      <c r="D619" s="43" t="s">
        <v>1608</v>
      </c>
      <c r="E619" s="7"/>
      <c r="F619" s="543">
        <v>2012</v>
      </c>
      <c r="G619" s="316">
        <v>3550</v>
      </c>
      <c r="H619" s="375">
        <v>0</v>
      </c>
    </row>
    <row r="620" spans="1:9">
      <c r="A620" s="7"/>
      <c r="B620" s="419" t="s">
        <v>2728</v>
      </c>
      <c r="C620" s="272" t="s">
        <v>2727</v>
      </c>
      <c r="D620" s="43" t="s">
        <v>1608</v>
      </c>
      <c r="E620" s="7">
        <v>1</v>
      </c>
      <c r="F620" s="543">
        <v>2012</v>
      </c>
      <c r="G620" s="316">
        <v>12900</v>
      </c>
      <c r="H620" s="375">
        <v>0</v>
      </c>
      <c r="I620" s="222"/>
    </row>
    <row r="621" spans="1:9">
      <c r="A621" s="7"/>
      <c r="B621" s="419" t="s">
        <v>2725</v>
      </c>
      <c r="C621" s="272" t="s">
        <v>2478</v>
      </c>
      <c r="D621" s="43" t="s">
        <v>1608</v>
      </c>
      <c r="E621" s="7">
        <v>1</v>
      </c>
      <c r="F621" s="543">
        <v>2012</v>
      </c>
      <c r="G621" s="316">
        <v>31982.5</v>
      </c>
      <c r="H621" s="375">
        <v>0</v>
      </c>
    </row>
    <row r="622" spans="1:9">
      <c r="A622" s="7"/>
      <c r="B622" s="419" t="s">
        <v>2726</v>
      </c>
      <c r="C622" s="272" t="s">
        <v>2478</v>
      </c>
      <c r="D622" s="43" t="s">
        <v>1608</v>
      </c>
      <c r="E622" s="7">
        <v>1</v>
      </c>
      <c r="F622" s="543">
        <v>2012</v>
      </c>
      <c r="G622" s="316">
        <v>31982.5</v>
      </c>
      <c r="H622" s="375">
        <v>0</v>
      </c>
    </row>
    <row r="623" spans="1:9">
      <c r="A623" s="7"/>
      <c r="B623" s="419" t="s">
        <v>3484</v>
      </c>
      <c r="C623" s="272" t="s">
        <v>3485</v>
      </c>
      <c r="D623" s="43" t="s">
        <v>1608</v>
      </c>
      <c r="E623" s="7">
        <v>1</v>
      </c>
      <c r="F623" s="543">
        <v>2013</v>
      </c>
      <c r="G623" s="316">
        <v>4800</v>
      </c>
      <c r="H623" s="375">
        <v>0</v>
      </c>
    </row>
    <row r="624" spans="1:9">
      <c r="A624" s="7"/>
      <c r="B624" s="419" t="s">
        <v>3487</v>
      </c>
      <c r="C624" s="272" t="s">
        <v>3486</v>
      </c>
      <c r="D624" s="43" t="s">
        <v>1608</v>
      </c>
      <c r="E624" s="7">
        <v>1</v>
      </c>
      <c r="F624" s="543">
        <v>2013</v>
      </c>
      <c r="G624" s="316">
        <v>5850</v>
      </c>
      <c r="H624" s="375">
        <v>0</v>
      </c>
    </row>
    <row r="625" spans="1:8">
      <c r="A625" s="7"/>
      <c r="B625" s="419" t="s">
        <v>3489</v>
      </c>
      <c r="C625" s="272" t="s">
        <v>3488</v>
      </c>
      <c r="D625" s="43" t="s">
        <v>1608</v>
      </c>
      <c r="E625" s="7">
        <v>1</v>
      </c>
      <c r="F625" s="543">
        <v>2013</v>
      </c>
      <c r="G625" s="316">
        <v>9750</v>
      </c>
      <c r="H625" s="375">
        <v>0</v>
      </c>
    </row>
    <row r="626" spans="1:8">
      <c r="A626" s="7"/>
      <c r="B626" s="419" t="s">
        <v>3491</v>
      </c>
      <c r="C626" s="272" t="s">
        <v>3490</v>
      </c>
      <c r="D626" s="43" t="s">
        <v>1608</v>
      </c>
      <c r="E626" s="7">
        <v>1</v>
      </c>
      <c r="F626" s="543">
        <v>2013</v>
      </c>
      <c r="G626" s="316">
        <v>5908</v>
      </c>
      <c r="H626" s="375">
        <v>0</v>
      </c>
    </row>
    <row r="627" spans="1:8">
      <c r="A627" s="7"/>
      <c r="B627" s="419" t="s">
        <v>3494</v>
      </c>
      <c r="C627" s="272" t="s">
        <v>3492</v>
      </c>
      <c r="D627" s="43" t="s">
        <v>1608</v>
      </c>
      <c r="E627" s="7">
        <v>2</v>
      </c>
      <c r="F627" s="543">
        <v>2013</v>
      </c>
      <c r="G627" s="316">
        <v>16000</v>
      </c>
      <c r="H627" s="375">
        <v>0</v>
      </c>
    </row>
    <row r="628" spans="1:8">
      <c r="A628" s="7"/>
      <c r="B628" s="419" t="s">
        <v>3496</v>
      </c>
      <c r="C628" s="272" t="s">
        <v>3493</v>
      </c>
      <c r="D628" s="43" t="s">
        <v>1608</v>
      </c>
      <c r="E628" s="7">
        <v>1</v>
      </c>
      <c r="F628" s="543">
        <v>2013</v>
      </c>
      <c r="G628" s="316">
        <v>3115</v>
      </c>
      <c r="H628" s="375">
        <v>0</v>
      </c>
    </row>
    <row r="629" spans="1:8">
      <c r="A629" s="7"/>
      <c r="B629" s="419" t="s">
        <v>3495</v>
      </c>
      <c r="C629" s="272" t="s">
        <v>3497</v>
      </c>
      <c r="D629" s="43" t="s">
        <v>1608</v>
      </c>
      <c r="E629" s="7">
        <v>1</v>
      </c>
      <c r="F629" s="543">
        <v>2013</v>
      </c>
      <c r="G629" s="316">
        <v>4000</v>
      </c>
      <c r="H629" s="375">
        <v>0</v>
      </c>
    </row>
    <row r="630" spans="1:8">
      <c r="A630" s="7"/>
      <c r="B630" s="419" t="s">
        <v>3498</v>
      </c>
      <c r="C630" s="272" t="s">
        <v>3499</v>
      </c>
      <c r="D630" s="43" t="s">
        <v>1608</v>
      </c>
      <c r="E630" s="7">
        <v>1</v>
      </c>
      <c r="F630" s="543">
        <v>2013</v>
      </c>
      <c r="G630" s="316">
        <v>4218</v>
      </c>
      <c r="H630" s="375">
        <v>0</v>
      </c>
    </row>
    <row r="631" spans="1:8">
      <c r="A631" s="7"/>
      <c r="B631" s="419" t="s">
        <v>3501</v>
      </c>
      <c r="C631" s="272" t="s">
        <v>3500</v>
      </c>
      <c r="D631" s="43" t="s">
        <v>1608</v>
      </c>
      <c r="E631" s="7">
        <v>1</v>
      </c>
      <c r="F631" s="543">
        <v>2013</v>
      </c>
      <c r="G631" s="316">
        <v>8950</v>
      </c>
      <c r="H631" s="375">
        <v>0</v>
      </c>
    </row>
    <row r="632" spans="1:8">
      <c r="A632" s="7"/>
      <c r="B632" s="419" t="s">
        <v>3502</v>
      </c>
      <c r="C632" s="272" t="s">
        <v>3503</v>
      </c>
      <c r="D632" s="43" t="s">
        <v>1608</v>
      </c>
      <c r="E632" s="7">
        <v>2</v>
      </c>
      <c r="F632" s="543">
        <v>2013</v>
      </c>
      <c r="G632" s="316">
        <v>34000</v>
      </c>
      <c r="H632" s="375">
        <v>0</v>
      </c>
    </row>
    <row r="633" spans="1:8">
      <c r="A633" s="7"/>
      <c r="B633" s="419" t="s">
        <v>3505</v>
      </c>
      <c r="C633" s="272" t="s">
        <v>3504</v>
      </c>
      <c r="D633" s="43" t="s">
        <v>1608</v>
      </c>
      <c r="E633" s="7">
        <v>1</v>
      </c>
      <c r="F633" s="543">
        <v>2013</v>
      </c>
      <c r="G633" s="316">
        <v>35000</v>
      </c>
      <c r="H633" s="375">
        <v>0</v>
      </c>
    </row>
    <row r="634" spans="1:8">
      <c r="A634" s="7"/>
      <c r="B634" s="419" t="s">
        <v>3506</v>
      </c>
      <c r="C634" s="272" t="s">
        <v>3507</v>
      </c>
      <c r="D634" s="43" t="s">
        <v>1608</v>
      </c>
      <c r="E634" s="7">
        <v>1</v>
      </c>
      <c r="F634" s="543">
        <v>2013</v>
      </c>
      <c r="G634" s="316">
        <v>4200</v>
      </c>
      <c r="H634" s="375">
        <v>0</v>
      </c>
    </row>
    <row r="635" spans="1:8">
      <c r="A635" s="7"/>
      <c r="B635" s="95" t="s">
        <v>14</v>
      </c>
      <c r="C635" s="43"/>
      <c r="D635" s="43"/>
      <c r="E635" s="7"/>
      <c r="F635" s="232"/>
      <c r="G635" s="170">
        <f>SUM(G568:G634)</f>
        <v>1694378</v>
      </c>
      <c r="H635" s="55">
        <f>SUM(H571:H622)</f>
        <v>0</v>
      </c>
    </row>
    <row r="636" spans="1:8">
      <c r="A636" s="7"/>
      <c r="B636" s="69"/>
      <c r="C636" s="53"/>
      <c r="D636" s="53"/>
      <c r="E636" s="21"/>
      <c r="F636" s="522"/>
      <c r="G636" s="636"/>
      <c r="H636" s="637"/>
    </row>
    <row r="637" spans="1:8">
      <c r="A637" s="7"/>
      <c r="C637" s="54" t="s">
        <v>36</v>
      </c>
      <c r="D637" s="53"/>
      <c r="E637" s="21"/>
      <c r="F637" s="522"/>
      <c r="G637" s="383"/>
      <c r="H637" s="15"/>
    </row>
    <row r="638" spans="1:8">
      <c r="A638" s="7">
        <v>872</v>
      </c>
      <c r="B638" s="309" t="s">
        <v>288</v>
      </c>
      <c r="C638" s="101" t="s">
        <v>476</v>
      </c>
      <c r="D638" s="43" t="s">
        <v>49</v>
      </c>
      <c r="E638" s="105">
        <v>1</v>
      </c>
      <c r="F638" s="543" t="s">
        <v>265</v>
      </c>
      <c r="G638" s="314">
        <v>4657.97</v>
      </c>
      <c r="H638" s="375">
        <v>0</v>
      </c>
    </row>
    <row r="639" spans="1:8">
      <c r="A639" s="7"/>
      <c r="B639" s="309">
        <v>1630148</v>
      </c>
      <c r="C639" s="101" t="s">
        <v>480</v>
      </c>
      <c r="D639" s="43" t="s">
        <v>49</v>
      </c>
      <c r="E639" s="105">
        <v>1</v>
      </c>
      <c r="F639" s="544">
        <v>39954</v>
      </c>
      <c r="G639" s="314">
        <v>3330</v>
      </c>
      <c r="H639" s="375">
        <v>0</v>
      </c>
    </row>
    <row r="640" spans="1:8">
      <c r="A640" s="7"/>
      <c r="B640" s="309">
        <v>1630140</v>
      </c>
      <c r="C640" s="101" t="s">
        <v>480</v>
      </c>
      <c r="D640" s="43" t="s">
        <v>49</v>
      </c>
      <c r="E640" s="105">
        <v>1</v>
      </c>
      <c r="F640" s="544">
        <v>39954</v>
      </c>
      <c r="G640" s="314">
        <v>3330</v>
      </c>
      <c r="H640" s="375">
        <v>0</v>
      </c>
    </row>
    <row r="641" spans="1:8">
      <c r="A641" s="7"/>
      <c r="B641" s="309">
        <v>1630139</v>
      </c>
      <c r="C641" s="101" t="s">
        <v>480</v>
      </c>
      <c r="D641" s="43" t="s">
        <v>49</v>
      </c>
      <c r="E641" s="105">
        <v>1</v>
      </c>
      <c r="F641" s="544">
        <v>39954</v>
      </c>
      <c r="G641" s="314">
        <v>3330</v>
      </c>
      <c r="H641" s="375">
        <v>0</v>
      </c>
    </row>
    <row r="642" spans="1:8">
      <c r="A642" s="7"/>
      <c r="B642" s="309">
        <v>1630141</v>
      </c>
      <c r="C642" s="101" t="s">
        <v>480</v>
      </c>
      <c r="D642" s="43" t="s">
        <v>49</v>
      </c>
      <c r="E642" s="105">
        <v>1</v>
      </c>
      <c r="F642" s="544">
        <v>39954</v>
      </c>
      <c r="G642" s="314">
        <v>3330</v>
      </c>
      <c r="H642" s="375">
        <v>0</v>
      </c>
    </row>
    <row r="643" spans="1:8" ht="25.5">
      <c r="A643" s="7"/>
      <c r="B643" s="309">
        <v>1630145</v>
      </c>
      <c r="C643" s="101" t="s">
        <v>481</v>
      </c>
      <c r="D643" s="43" t="s">
        <v>49</v>
      </c>
      <c r="E643" s="105">
        <v>1</v>
      </c>
      <c r="F643" s="544">
        <v>39954</v>
      </c>
      <c r="G643" s="314">
        <v>36000</v>
      </c>
      <c r="H643" s="375">
        <v>0</v>
      </c>
    </row>
    <row r="644" spans="1:8">
      <c r="A644" s="7">
        <v>900</v>
      </c>
      <c r="B644" s="309" t="s">
        <v>482</v>
      </c>
      <c r="C644" s="101" t="s">
        <v>483</v>
      </c>
      <c r="D644" s="43" t="s">
        <v>49</v>
      </c>
      <c r="E644" s="105">
        <v>1</v>
      </c>
      <c r="F644" s="543" t="s">
        <v>193</v>
      </c>
      <c r="G644" s="314">
        <v>4522</v>
      </c>
      <c r="H644" s="375">
        <v>0</v>
      </c>
    </row>
    <row r="645" spans="1:8">
      <c r="A645" s="7">
        <v>908</v>
      </c>
      <c r="B645" s="309" t="s">
        <v>484</v>
      </c>
      <c r="C645" s="101" t="s">
        <v>109</v>
      </c>
      <c r="D645" s="43" t="s">
        <v>49</v>
      </c>
      <c r="E645" s="105">
        <v>1</v>
      </c>
      <c r="F645" s="543" t="s">
        <v>371</v>
      </c>
      <c r="G645" s="314">
        <v>4700.5</v>
      </c>
      <c r="H645" s="375">
        <v>0</v>
      </c>
    </row>
    <row r="646" spans="1:8">
      <c r="A646" s="7">
        <v>909</v>
      </c>
      <c r="B646" s="309" t="s">
        <v>485</v>
      </c>
      <c r="C646" s="101" t="s">
        <v>486</v>
      </c>
      <c r="D646" s="43" t="s">
        <v>49</v>
      </c>
      <c r="E646" s="105">
        <v>1</v>
      </c>
      <c r="F646" s="543" t="s">
        <v>371</v>
      </c>
      <c r="G646" s="314">
        <v>10096.5</v>
      </c>
      <c r="H646" s="375">
        <v>0</v>
      </c>
    </row>
    <row r="647" spans="1:8">
      <c r="A647" s="7">
        <v>923</v>
      </c>
      <c r="B647" s="309" t="s">
        <v>487</v>
      </c>
      <c r="C647" s="101" t="s">
        <v>488</v>
      </c>
      <c r="D647" s="43" t="s">
        <v>49</v>
      </c>
      <c r="E647" s="105">
        <v>1</v>
      </c>
      <c r="F647" s="543" t="s">
        <v>341</v>
      </c>
      <c r="G647" s="314">
        <v>11256.4</v>
      </c>
      <c r="H647" s="278">
        <v>0</v>
      </c>
    </row>
    <row r="648" spans="1:8">
      <c r="A648" s="7">
        <v>926</v>
      </c>
      <c r="B648" s="309" t="s">
        <v>489</v>
      </c>
      <c r="C648" s="101" t="s">
        <v>490</v>
      </c>
      <c r="D648" s="43" t="s">
        <v>49</v>
      </c>
      <c r="E648" s="105">
        <v>1</v>
      </c>
      <c r="F648" s="543" t="s">
        <v>209</v>
      </c>
      <c r="G648" s="314">
        <v>7616</v>
      </c>
      <c r="H648" s="278">
        <v>0</v>
      </c>
    </row>
    <row r="649" spans="1:8">
      <c r="A649" s="7">
        <v>927</v>
      </c>
      <c r="B649" s="309" t="s">
        <v>491</v>
      </c>
      <c r="C649" s="101" t="s">
        <v>492</v>
      </c>
      <c r="D649" s="43" t="s">
        <v>49</v>
      </c>
      <c r="E649" s="105">
        <v>1</v>
      </c>
      <c r="F649" s="206" t="s">
        <v>341</v>
      </c>
      <c r="G649" s="314">
        <v>3049.5</v>
      </c>
      <c r="H649" s="278">
        <v>0</v>
      </c>
    </row>
    <row r="650" spans="1:8">
      <c r="A650" s="7"/>
      <c r="B650" s="309">
        <v>1630153</v>
      </c>
      <c r="C650" s="101" t="s">
        <v>75</v>
      </c>
      <c r="D650" s="43" t="s">
        <v>49</v>
      </c>
      <c r="E650" s="105">
        <v>1</v>
      </c>
      <c r="F650" s="367">
        <v>40137</v>
      </c>
      <c r="G650" s="314">
        <v>12600</v>
      </c>
      <c r="H650" s="278">
        <v>0</v>
      </c>
    </row>
    <row r="651" spans="1:8">
      <c r="A651" s="7">
        <v>935</v>
      </c>
      <c r="B651" s="309" t="s">
        <v>493</v>
      </c>
      <c r="C651" s="101" t="s">
        <v>494</v>
      </c>
      <c r="D651" s="43" t="s">
        <v>49</v>
      </c>
      <c r="E651" s="105">
        <v>1</v>
      </c>
      <c r="F651" s="206" t="s">
        <v>193</v>
      </c>
      <c r="G651" s="314">
        <v>4762.5</v>
      </c>
      <c r="H651" s="278">
        <v>0</v>
      </c>
    </row>
    <row r="652" spans="1:8">
      <c r="A652" s="7"/>
      <c r="B652" s="309">
        <v>1630155</v>
      </c>
      <c r="C652" s="101" t="s">
        <v>495</v>
      </c>
      <c r="D652" s="43" t="s">
        <v>49</v>
      </c>
      <c r="E652" s="105">
        <v>1</v>
      </c>
      <c r="F652" s="367">
        <v>40177</v>
      </c>
      <c r="G652" s="314">
        <v>3790</v>
      </c>
      <c r="H652" s="278">
        <v>0</v>
      </c>
    </row>
    <row r="653" spans="1:8">
      <c r="A653" s="7"/>
      <c r="B653" s="309">
        <v>1630155</v>
      </c>
      <c r="C653" s="101" t="s">
        <v>495</v>
      </c>
      <c r="D653" s="43" t="s">
        <v>49</v>
      </c>
      <c r="E653" s="105">
        <v>1</v>
      </c>
      <c r="F653" s="367">
        <v>40177</v>
      </c>
      <c r="G653" s="314">
        <v>4390</v>
      </c>
      <c r="H653" s="278">
        <v>0</v>
      </c>
    </row>
    <row r="654" spans="1:8">
      <c r="A654" s="7"/>
      <c r="B654" s="309">
        <v>1630155</v>
      </c>
      <c r="C654" s="101" t="s">
        <v>495</v>
      </c>
      <c r="D654" s="43" t="s">
        <v>49</v>
      </c>
      <c r="E654" s="105">
        <v>1</v>
      </c>
      <c r="F654" s="367">
        <v>40177</v>
      </c>
      <c r="G654" s="314">
        <v>3950</v>
      </c>
      <c r="H654" s="278">
        <v>0</v>
      </c>
    </row>
    <row r="655" spans="1:8">
      <c r="A655" s="7"/>
      <c r="B655" s="309">
        <v>1630138</v>
      </c>
      <c r="C655" s="101" t="s">
        <v>496</v>
      </c>
      <c r="D655" s="43" t="s">
        <v>49</v>
      </c>
      <c r="E655" s="105">
        <v>1</v>
      </c>
      <c r="F655" s="206">
        <v>2008</v>
      </c>
      <c r="G655" s="314">
        <v>3804.6</v>
      </c>
      <c r="H655" s="278">
        <v>0</v>
      </c>
    </row>
    <row r="656" spans="1:8">
      <c r="A656" s="7"/>
      <c r="B656" s="309" t="s">
        <v>2731</v>
      </c>
      <c r="C656" s="101" t="s">
        <v>2730</v>
      </c>
      <c r="D656" s="43" t="s">
        <v>49</v>
      </c>
      <c r="E656" s="105">
        <v>1</v>
      </c>
      <c r="F656" s="206">
        <v>2012</v>
      </c>
      <c r="G656" s="314">
        <v>3200</v>
      </c>
      <c r="H656" s="278">
        <v>0</v>
      </c>
    </row>
    <row r="657" spans="1:8">
      <c r="A657" s="7"/>
      <c r="B657" s="309" t="s">
        <v>3050</v>
      </c>
      <c r="C657" s="101" t="s">
        <v>3051</v>
      </c>
      <c r="D657" s="43" t="s">
        <v>49</v>
      </c>
      <c r="E657" s="105">
        <v>1</v>
      </c>
      <c r="F657" s="206">
        <v>2013</v>
      </c>
      <c r="G657" s="314">
        <v>5350</v>
      </c>
      <c r="H657" s="278">
        <v>0</v>
      </c>
    </row>
    <row r="658" spans="1:8">
      <c r="A658" s="7"/>
      <c r="B658" s="309"/>
      <c r="C658" s="101" t="s">
        <v>3052</v>
      </c>
      <c r="D658" s="43" t="s">
        <v>49</v>
      </c>
      <c r="E658" s="105">
        <v>1</v>
      </c>
      <c r="F658" s="206">
        <v>2013</v>
      </c>
      <c r="G658" s="314">
        <v>3420</v>
      </c>
      <c r="H658" s="278">
        <v>0</v>
      </c>
    </row>
    <row r="659" spans="1:8">
      <c r="A659" s="7"/>
      <c r="B659" s="309"/>
      <c r="C659" s="101" t="s">
        <v>3053</v>
      </c>
      <c r="D659" s="43" t="s">
        <v>49</v>
      </c>
      <c r="E659" s="105">
        <v>1</v>
      </c>
      <c r="F659" s="206">
        <v>2013</v>
      </c>
      <c r="G659" s="314">
        <v>3800</v>
      </c>
      <c r="H659" s="278">
        <v>0</v>
      </c>
    </row>
    <row r="660" spans="1:8">
      <c r="A660" s="7"/>
      <c r="B660" s="309" t="s">
        <v>3142</v>
      </c>
      <c r="C660" s="101" t="s">
        <v>3143</v>
      </c>
      <c r="D660" s="43" t="s">
        <v>49</v>
      </c>
      <c r="E660" s="105">
        <v>1</v>
      </c>
      <c r="F660" s="206">
        <v>2013</v>
      </c>
      <c r="G660" s="314">
        <v>4050</v>
      </c>
      <c r="H660" s="278">
        <v>0</v>
      </c>
    </row>
    <row r="661" spans="1:8">
      <c r="A661" s="7"/>
      <c r="B661" s="309" t="s">
        <v>576</v>
      </c>
      <c r="C661" s="101" t="s">
        <v>4016</v>
      </c>
      <c r="D661" s="43" t="s">
        <v>49</v>
      </c>
      <c r="E661" s="105">
        <v>1</v>
      </c>
      <c r="F661" s="206">
        <v>2015</v>
      </c>
      <c r="G661" s="314">
        <v>90414</v>
      </c>
      <c r="H661" s="278">
        <v>0</v>
      </c>
    </row>
    <row r="662" spans="1:8" ht="38.25">
      <c r="A662" s="7"/>
      <c r="B662" s="309" t="s">
        <v>4017</v>
      </c>
      <c r="C662" s="101" t="s">
        <v>4018</v>
      </c>
      <c r="D662" s="43" t="s">
        <v>49</v>
      </c>
      <c r="E662" s="378">
        <v>4</v>
      </c>
      <c r="F662" s="206">
        <v>2015</v>
      </c>
      <c r="G662" s="314">
        <v>1382.72</v>
      </c>
      <c r="H662" s="278">
        <v>0</v>
      </c>
    </row>
    <row r="663" spans="1:8">
      <c r="A663" s="7"/>
      <c r="B663" s="309" t="s">
        <v>4340</v>
      </c>
      <c r="C663" s="101" t="s">
        <v>4339</v>
      </c>
      <c r="D663" s="43" t="s">
        <v>49</v>
      </c>
      <c r="E663" s="378"/>
      <c r="F663" s="206">
        <v>2015</v>
      </c>
      <c r="G663" s="314">
        <v>11250</v>
      </c>
      <c r="H663" s="278">
        <v>0</v>
      </c>
    </row>
    <row r="664" spans="1:8">
      <c r="A664" s="7"/>
      <c r="B664" s="309" t="s">
        <v>4342</v>
      </c>
      <c r="C664" s="101" t="s">
        <v>4341</v>
      </c>
      <c r="D664" s="43" t="s">
        <v>49</v>
      </c>
      <c r="E664" s="378"/>
      <c r="F664" s="206">
        <v>2015</v>
      </c>
      <c r="G664" s="314">
        <v>9050</v>
      </c>
      <c r="H664" s="278">
        <v>0</v>
      </c>
    </row>
    <row r="665" spans="1:8">
      <c r="A665" s="7"/>
      <c r="B665" s="309" t="s">
        <v>4343</v>
      </c>
      <c r="C665" s="101" t="s">
        <v>4341</v>
      </c>
      <c r="D665" s="43" t="s">
        <v>49</v>
      </c>
      <c r="E665" s="378"/>
      <c r="F665" s="206">
        <v>2015</v>
      </c>
      <c r="G665" s="314">
        <v>9050</v>
      </c>
      <c r="H665" s="278">
        <v>0</v>
      </c>
    </row>
    <row r="666" spans="1:8">
      <c r="A666" s="7"/>
      <c r="B666" s="309" t="s">
        <v>4344</v>
      </c>
      <c r="C666" s="101" t="s">
        <v>4341</v>
      </c>
      <c r="D666" s="43" t="s">
        <v>49</v>
      </c>
      <c r="E666" s="378"/>
      <c r="F666" s="206">
        <v>2015</v>
      </c>
      <c r="G666" s="314">
        <v>8700</v>
      </c>
      <c r="H666" s="278">
        <v>0</v>
      </c>
    </row>
    <row r="667" spans="1:8">
      <c r="A667" s="7"/>
      <c r="B667" s="309" t="s">
        <v>4765</v>
      </c>
      <c r="C667" s="101" t="s">
        <v>4766</v>
      </c>
      <c r="D667" s="43" t="s">
        <v>49</v>
      </c>
      <c r="E667" s="378">
        <v>1</v>
      </c>
      <c r="F667" s="206">
        <v>2016</v>
      </c>
      <c r="G667" s="314">
        <v>28000</v>
      </c>
      <c r="H667" s="278">
        <v>0</v>
      </c>
    </row>
    <row r="668" spans="1:8">
      <c r="A668" s="7"/>
      <c r="B668" s="309" t="s">
        <v>4767</v>
      </c>
      <c r="C668" s="101" t="s">
        <v>4768</v>
      </c>
      <c r="D668" s="43" t="s">
        <v>49</v>
      </c>
      <c r="E668" s="378">
        <v>1</v>
      </c>
      <c r="F668" s="206">
        <v>2016</v>
      </c>
      <c r="G668" s="314">
        <v>48970</v>
      </c>
      <c r="H668" s="278">
        <v>34278.94</v>
      </c>
    </row>
    <row r="669" spans="1:8">
      <c r="A669" s="7"/>
      <c r="B669" s="309" t="s">
        <v>4769</v>
      </c>
      <c r="C669" s="101" t="s">
        <v>4770</v>
      </c>
      <c r="D669" s="43" t="s">
        <v>49</v>
      </c>
      <c r="E669" s="378">
        <v>1</v>
      </c>
      <c r="F669" s="206">
        <v>2016</v>
      </c>
      <c r="G669" s="314">
        <v>15717</v>
      </c>
      <c r="H669" s="278">
        <v>0</v>
      </c>
    </row>
    <row r="670" spans="1:8">
      <c r="A670" s="7"/>
      <c r="B670" s="309" t="s">
        <v>4771</v>
      </c>
      <c r="C670" s="101" t="s">
        <v>4772</v>
      </c>
      <c r="D670" s="43" t="s">
        <v>49</v>
      </c>
      <c r="E670" s="378">
        <v>1</v>
      </c>
      <c r="F670" s="206">
        <v>2016</v>
      </c>
      <c r="G670" s="314">
        <v>10509</v>
      </c>
      <c r="H670" s="278">
        <v>0</v>
      </c>
    </row>
    <row r="671" spans="1:8">
      <c r="A671" s="7"/>
      <c r="B671" s="309" t="s">
        <v>4773</v>
      </c>
      <c r="C671" s="101" t="s">
        <v>4774</v>
      </c>
      <c r="D671" s="43" t="s">
        <v>49</v>
      </c>
      <c r="E671" s="378">
        <v>1</v>
      </c>
      <c r="F671" s="206">
        <v>2016</v>
      </c>
      <c r="G671" s="314">
        <v>49520</v>
      </c>
      <c r="H671" s="278">
        <v>34664.06</v>
      </c>
    </row>
    <row r="672" spans="1:8">
      <c r="A672" s="7"/>
      <c r="B672" s="309" t="s">
        <v>4775</v>
      </c>
      <c r="C672" s="101" t="s">
        <v>4776</v>
      </c>
      <c r="D672" s="43" t="s">
        <v>49</v>
      </c>
      <c r="E672" s="378">
        <v>1</v>
      </c>
      <c r="F672" s="206">
        <v>2016</v>
      </c>
      <c r="G672" s="314">
        <v>6640</v>
      </c>
      <c r="H672" s="278">
        <v>0</v>
      </c>
    </row>
    <row r="673" spans="1:8">
      <c r="A673" s="7"/>
      <c r="B673" s="309" t="s">
        <v>4777</v>
      </c>
      <c r="C673" s="101" t="s">
        <v>4778</v>
      </c>
      <c r="D673" s="43" t="s">
        <v>49</v>
      </c>
      <c r="E673" s="378">
        <v>1</v>
      </c>
      <c r="F673" s="206">
        <v>2016</v>
      </c>
      <c r="G673" s="314">
        <v>5410</v>
      </c>
      <c r="H673" s="278">
        <v>0</v>
      </c>
    </row>
    <row r="674" spans="1:8">
      <c r="A674" s="7"/>
      <c r="B674" s="309" t="s">
        <v>4779</v>
      </c>
      <c r="C674" s="101" t="s">
        <v>4780</v>
      </c>
      <c r="D674" s="43" t="s">
        <v>49</v>
      </c>
      <c r="E674" s="378">
        <v>1</v>
      </c>
      <c r="F674" s="206">
        <v>2016</v>
      </c>
      <c r="G674" s="314">
        <v>7560</v>
      </c>
      <c r="H674" s="278">
        <v>0</v>
      </c>
    </row>
    <row r="675" spans="1:8">
      <c r="A675" s="7"/>
      <c r="B675" s="309" t="s">
        <v>4781</v>
      </c>
      <c r="C675" s="101" t="s">
        <v>4782</v>
      </c>
      <c r="D675" s="43" t="s">
        <v>49</v>
      </c>
      <c r="E675" s="378">
        <v>1</v>
      </c>
      <c r="F675" s="206">
        <v>2016</v>
      </c>
      <c r="G675" s="314">
        <v>23120</v>
      </c>
      <c r="H675" s="278">
        <v>0</v>
      </c>
    </row>
    <row r="676" spans="1:8">
      <c r="A676" s="7"/>
      <c r="B676" s="309" t="s">
        <v>4783</v>
      </c>
      <c r="C676" s="101" t="s">
        <v>2729</v>
      </c>
      <c r="D676" s="43" t="s">
        <v>49</v>
      </c>
      <c r="E676" s="378">
        <v>1</v>
      </c>
      <c r="F676" s="206">
        <v>2016</v>
      </c>
      <c r="G676" s="314">
        <v>4000</v>
      </c>
      <c r="H676" s="278">
        <v>0</v>
      </c>
    </row>
    <row r="677" spans="1:8">
      <c r="A677" s="7"/>
      <c r="B677" s="309" t="s">
        <v>4784</v>
      </c>
      <c r="C677" s="101" t="s">
        <v>4785</v>
      </c>
      <c r="D677" s="43" t="s">
        <v>49</v>
      </c>
      <c r="E677" s="378">
        <v>1</v>
      </c>
      <c r="F677" s="206">
        <v>2016</v>
      </c>
      <c r="G677" s="314">
        <v>3692</v>
      </c>
      <c r="H677" s="278">
        <v>0</v>
      </c>
    </row>
    <row r="678" spans="1:8">
      <c r="A678" s="7"/>
      <c r="B678" s="309" t="s">
        <v>5288</v>
      </c>
      <c r="C678" s="101" t="s">
        <v>5287</v>
      </c>
      <c r="D678" s="43"/>
      <c r="E678" s="378">
        <v>1</v>
      </c>
      <c r="F678" s="206">
        <v>2017</v>
      </c>
      <c r="G678" s="314">
        <v>3800</v>
      </c>
      <c r="H678" s="278">
        <v>0</v>
      </c>
    </row>
    <row r="679" spans="1:8">
      <c r="A679" s="7"/>
      <c r="B679" s="309" t="s">
        <v>4786</v>
      </c>
      <c r="C679" s="101" t="s">
        <v>4787</v>
      </c>
      <c r="D679" s="43" t="s">
        <v>49</v>
      </c>
      <c r="E679" s="378">
        <v>1</v>
      </c>
      <c r="F679" s="206">
        <v>2016</v>
      </c>
      <c r="G679" s="314">
        <v>5768</v>
      </c>
      <c r="H679" s="278">
        <v>0</v>
      </c>
    </row>
    <row r="680" spans="1:8">
      <c r="A680" s="7"/>
      <c r="B680" s="309" t="s">
        <v>5284</v>
      </c>
      <c r="C680" s="101" t="s">
        <v>5283</v>
      </c>
      <c r="D680" s="43" t="s">
        <v>49</v>
      </c>
      <c r="E680" s="378">
        <v>1</v>
      </c>
      <c r="F680" s="206">
        <v>2016</v>
      </c>
      <c r="G680" s="314">
        <v>3100</v>
      </c>
      <c r="H680" s="278">
        <v>0</v>
      </c>
    </row>
    <row r="681" spans="1:8">
      <c r="A681" s="7"/>
      <c r="B681" s="309" t="s">
        <v>5286</v>
      </c>
      <c r="C681" s="101" t="s">
        <v>5285</v>
      </c>
      <c r="D681" s="43" t="s">
        <v>49</v>
      </c>
      <c r="E681" s="378">
        <v>1</v>
      </c>
      <c r="F681" s="206">
        <v>2017</v>
      </c>
      <c r="G681" s="314">
        <v>4200</v>
      </c>
      <c r="H681" s="278">
        <v>0</v>
      </c>
    </row>
    <row r="682" spans="1:8">
      <c r="A682" s="7"/>
      <c r="B682" s="309" t="s">
        <v>5433</v>
      </c>
      <c r="C682" s="101" t="s">
        <v>5432</v>
      </c>
      <c r="D682" s="43" t="s">
        <v>49</v>
      </c>
      <c r="E682" s="378">
        <v>1</v>
      </c>
      <c r="F682" s="206">
        <v>2017</v>
      </c>
      <c r="G682" s="314">
        <v>4500</v>
      </c>
      <c r="H682" s="278">
        <v>0</v>
      </c>
    </row>
    <row r="683" spans="1:8">
      <c r="A683" s="7"/>
      <c r="B683" s="95" t="s">
        <v>14</v>
      </c>
      <c r="C683" s="43"/>
      <c r="D683" s="43"/>
      <c r="E683" s="7"/>
      <c r="F683" s="232"/>
      <c r="G683" s="170">
        <f>SUM(G638:G682)</f>
        <v>502688.69</v>
      </c>
      <c r="H683" s="55">
        <f>SUM(H638:H682)</f>
        <v>68943</v>
      </c>
    </row>
    <row r="684" spans="1:8">
      <c r="A684" s="7"/>
      <c r="B684" s="95"/>
      <c r="C684" s="43"/>
      <c r="D684" s="43"/>
      <c r="E684" s="7"/>
      <c r="F684" s="232"/>
      <c r="G684" s="170"/>
      <c r="H684" s="55"/>
    </row>
    <row r="685" spans="1:8" ht="27" customHeight="1">
      <c r="A685" s="7"/>
      <c r="B685" s="95"/>
      <c r="C685" s="272" t="s">
        <v>5927</v>
      </c>
      <c r="D685" s="43"/>
      <c r="E685" s="7"/>
      <c r="F685" s="232"/>
      <c r="G685" s="170"/>
      <c r="H685" s="55"/>
    </row>
    <row r="686" spans="1:8" ht="27" customHeight="1">
      <c r="A686" s="7"/>
      <c r="B686" s="419" t="s">
        <v>2722</v>
      </c>
      <c r="C686" s="272" t="s">
        <v>2721</v>
      </c>
      <c r="D686" s="43" t="s">
        <v>1608</v>
      </c>
      <c r="E686" s="7">
        <v>1</v>
      </c>
      <c r="F686" s="543">
        <v>2012</v>
      </c>
      <c r="G686" s="316">
        <v>5831.33</v>
      </c>
      <c r="H686" s="375">
        <v>0</v>
      </c>
    </row>
    <row r="687" spans="1:8" ht="27" customHeight="1">
      <c r="A687" s="7"/>
      <c r="B687" s="419" t="s">
        <v>2723</v>
      </c>
      <c r="C687" s="272" t="s">
        <v>2721</v>
      </c>
      <c r="D687" s="43" t="s">
        <v>1608</v>
      </c>
      <c r="E687" s="7">
        <v>1</v>
      </c>
      <c r="F687" s="543">
        <v>2012</v>
      </c>
      <c r="G687" s="316">
        <v>5831.33</v>
      </c>
      <c r="H687" s="375">
        <v>0</v>
      </c>
    </row>
    <row r="688" spans="1:8" ht="27" customHeight="1">
      <c r="A688" s="7"/>
      <c r="B688" s="419" t="s">
        <v>2724</v>
      </c>
      <c r="C688" s="272" t="s">
        <v>2721</v>
      </c>
      <c r="D688" s="43" t="s">
        <v>1608</v>
      </c>
      <c r="E688" s="7">
        <v>1</v>
      </c>
      <c r="F688" s="543">
        <v>2012</v>
      </c>
      <c r="G688" s="316">
        <v>5831.33</v>
      </c>
      <c r="H688" s="375">
        <v>0</v>
      </c>
    </row>
    <row r="689" spans="1:11">
      <c r="A689" s="7"/>
      <c r="B689" s="95"/>
      <c r="C689" s="43" t="s">
        <v>5928</v>
      </c>
      <c r="D689" s="43" t="s">
        <v>49</v>
      </c>
      <c r="E689" s="7">
        <v>1</v>
      </c>
      <c r="F689" s="232">
        <v>2018</v>
      </c>
      <c r="G689" s="169">
        <v>758</v>
      </c>
      <c r="H689" s="9">
        <v>0</v>
      </c>
    </row>
    <row r="690" spans="1:11" ht="26.25">
      <c r="A690" s="7"/>
      <c r="B690" s="95"/>
      <c r="C690" s="272" t="s">
        <v>5929</v>
      </c>
      <c r="D690" s="43" t="s">
        <v>49</v>
      </c>
      <c r="E690" s="7">
        <v>1</v>
      </c>
      <c r="F690" s="232">
        <v>2018</v>
      </c>
      <c r="G690" s="169">
        <v>439</v>
      </c>
      <c r="H690" s="9">
        <v>0</v>
      </c>
    </row>
    <row r="691" spans="1:11">
      <c r="A691" s="7"/>
      <c r="B691" s="95"/>
      <c r="C691" s="43" t="s">
        <v>5930</v>
      </c>
      <c r="D691" s="43" t="s">
        <v>49</v>
      </c>
      <c r="E691" s="7">
        <v>1</v>
      </c>
      <c r="F691" s="232">
        <v>2018</v>
      </c>
      <c r="G691" s="169">
        <v>156</v>
      </c>
      <c r="H691" s="9">
        <v>0</v>
      </c>
    </row>
    <row r="692" spans="1:11">
      <c r="A692" s="7"/>
      <c r="B692" s="95"/>
      <c r="C692" s="43" t="s">
        <v>5931</v>
      </c>
      <c r="D692" s="43" t="s">
        <v>49</v>
      </c>
      <c r="E692" s="7">
        <v>1</v>
      </c>
      <c r="F692" s="232">
        <v>2018</v>
      </c>
      <c r="G692" s="169">
        <v>364</v>
      </c>
      <c r="H692" s="9">
        <v>0</v>
      </c>
    </row>
    <row r="693" spans="1:11" ht="26.25">
      <c r="A693" s="7"/>
      <c r="B693" s="95"/>
      <c r="C693" s="272" t="s">
        <v>5932</v>
      </c>
      <c r="D693" s="43" t="s">
        <v>49</v>
      </c>
      <c r="E693" s="7">
        <v>1</v>
      </c>
      <c r="F693" s="232">
        <v>2018</v>
      </c>
      <c r="G693" s="169">
        <v>438</v>
      </c>
      <c r="H693" s="9">
        <v>0</v>
      </c>
    </row>
    <row r="694" spans="1:11">
      <c r="A694" s="7"/>
      <c r="B694" s="95"/>
      <c r="C694" s="43" t="s">
        <v>5933</v>
      </c>
      <c r="D694" s="43" t="s">
        <v>49</v>
      </c>
      <c r="E694" s="7">
        <v>1</v>
      </c>
      <c r="F694" s="232">
        <v>2018</v>
      </c>
      <c r="G694" s="169">
        <v>316</v>
      </c>
      <c r="H694" s="9">
        <v>0</v>
      </c>
    </row>
    <row r="695" spans="1:11">
      <c r="A695" s="7"/>
      <c r="B695" s="95"/>
      <c r="C695" s="43"/>
      <c r="D695" s="43"/>
      <c r="E695" s="7"/>
      <c r="F695" s="232"/>
      <c r="G695" s="170">
        <f>SUM(G686:G694)</f>
        <v>19964.989999999998</v>
      </c>
      <c r="H695" s="55"/>
    </row>
    <row r="696" spans="1:11">
      <c r="A696" s="7"/>
      <c r="B696" s="312"/>
      <c r="C696" s="43" t="s">
        <v>16</v>
      </c>
      <c r="D696" s="101"/>
      <c r="E696" s="7"/>
      <c r="F696" s="232"/>
      <c r="G696" s="356"/>
      <c r="H696" s="9"/>
    </row>
    <row r="697" spans="1:11">
      <c r="A697" s="7"/>
      <c r="B697" s="488">
        <v>30201638</v>
      </c>
      <c r="C697" s="376" t="s">
        <v>2273</v>
      </c>
      <c r="D697" s="101" t="s">
        <v>49</v>
      </c>
      <c r="E697" s="377"/>
      <c r="F697" s="546">
        <v>2006</v>
      </c>
      <c r="G697" s="547">
        <v>200417.4</v>
      </c>
      <c r="H697" s="379">
        <v>0</v>
      </c>
      <c r="I697" s="423" t="s">
        <v>3144</v>
      </c>
      <c r="J697" s="423"/>
      <c r="K697" s="423"/>
    </row>
    <row r="698" spans="1:11">
      <c r="A698" s="7"/>
      <c r="B698" s="95" t="s">
        <v>14</v>
      </c>
      <c r="C698" s="43"/>
      <c r="D698" s="43"/>
      <c r="E698" s="7"/>
      <c r="F698" s="7"/>
      <c r="G698" s="170"/>
      <c r="H698" s="9"/>
    </row>
    <row r="699" spans="1:11">
      <c r="A699" s="7"/>
      <c r="B699" s="638" t="s">
        <v>2676</v>
      </c>
      <c r="C699" s="43"/>
      <c r="D699" s="43"/>
      <c r="E699" s="7"/>
      <c r="F699" s="7"/>
      <c r="G699" s="874">
        <f>G697+G695+G683+G635</f>
        <v>2417449.08</v>
      </c>
      <c r="H699" s="874">
        <f>H697+H683+H635</f>
        <v>68943</v>
      </c>
    </row>
    <row r="700" spans="1:11">
      <c r="A700" s="7"/>
      <c r="B700" s="310"/>
      <c r="C700" s="43"/>
      <c r="D700" s="43"/>
      <c r="E700" s="7"/>
      <c r="F700" s="7"/>
      <c r="G700" s="55"/>
      <c r="H700" s="9"/>
    </row>
    <row r="701" spans="1:11">
      <c r="A701" s="232"/>
      <c r="B701" s="231"/>
      <c r="C701" s="654" t="s">
        <v>511</v>
      </c>
      <c r="D701" s="267"/>
      <c r="E701" s="232"/>
      <c r="F701" s="232"/>
      <c r="G701" s="356"/>
      <c r="H701" s="169"/>
    </row>
    <row r="702" spans="1:11">
      <c r="A702" s="232" t="s">
        <v>0</v>
      </c>
      <c r="B702" s="484" t="s">
        <v>1</v>
      </c>
      <c r="C702" s="244" t="s">
        <v>2</v>
      </c>
      <c r="D702" s="232" t="s">
        <v>3</v>
      </c>
      <c r="E702" s="244" t="s">
        <v>74</v>
      </c>
      <c r="F702" s="244" t="s">
        <v>5</v>
      </c>
      <c r="G702" s="225" t="s">
        <v>6</v>
      </c>
      <c r="H702" s="225" t="s">
        <v>7</v>
      </c>
    </row>
    <row r="703" spans="1:11">
      <c r="A703" s="232"/>
      <c r="B703" s="897"/>
      <c r="C703" s="242" t="s">
        <v>91</v>
      </c>
      <c r="D703" s="228"/>
      <c r="E703" s="522"/>
      <c r="F703" s="522"/>
      <c r="G703" s="383"/>
      <c r="H703" s="209"/>
    </row>
    <row r="704" spans="1:11" ht="26.25">
      <c r="A704" s="232"/>
      <c r="B704" s="898" t="s">
        <v>515</v>
      </c>
      <c r="C704" s="899" t="s">
        <v>516</v>
      </c>
      <c r="D704" s="234" t="s">
        <v>514</v>
      </c>
      <c r="E704" s="232"/>
      <c r="F704" s="263">
        <v>40178</v>
      </c>
      <c r="G704" s="169">
        <v>29520</v>
      </c>
      <c r="H704" s="169">
        <v>0</v>
      </c>
    </row>
    <row r="705" spans="1:11" ht="26.25">
      <c r="A705" s="232">
        <v>966</v>
      </c>
      <c r="B705" s="479" t="s">
        <v>517</v>
      </c>
      <c r="C705" s="268" t="s">
        <v>435</v>
      </c>
      <c r="D705" s="234" t="s">
        <v>514</v>
      </c>
      <c r="E705" s="232"/>
      <c r="F705" s="543" t="s">
        <v>389</v>
      </c>
      <c r="G705" s="316">
        <v>6382.5</v>
      </c>
      <c r="H705" s="169">
        <v>0</v>
      </c>
    </row>
    <row r="706" spans="1:11" ht="26.25">
      <c r="A706" s="232">
        <v>967</v>
      </c>
      <c r="B706" s="900">
        <v>30202139</v>
      </c>
      <c r="C706" s="732" t="s">
        <v>518</v>
      </c>
      <c r="D706" s="234" t="s">
        <v>514</v>
      </c>
      <c r="E706" s="220"/>
      <c r="F706" s="739">
        <v>2006</v>
      </c>
      <c r="G706" s="216">
        <v>13462</v>
      </c>
      <c r="H706" s="216">
        <v>0</v>
      </c>
    </row>
    <row r="707" spans="1:11" ht="26.25">
      <c r="A707" s="232">
        <v>968</v>
      </c>
      <c r="B707" s="901">
        <v>30202141</v>
      </c>
      <c r="C707" s="732" t="s">
        <v>519</v>
      </c>
      <c r="D707" s="234" t="s">
        <v>514</v>
      </c>
      <c r="E707" s="220"/>
      <c r="F707" s="739">
        <v>2006</v>
      </c>
      <c r="G707" s="216">
        <v>10070</v>
      </c>
      <c r="H707" s="216">
        <v>0</v>
      </c>
    </row>
    <row r="708" spans="1:11" ht="26.25">
      <c r="A708" s="232">
        <v>969</v>
      </c>
      <c r="B708" s="901">
        <v>30202143</v>
      </c>
      <c r="C708" s="732" t="s">
        <v>520</v>
      </c>
      <c r="D708" s="234" t="s">
        <v>514</v>
      </c>
      <c r="E708" s="220"/>
      <c r="F708" s="739">
        <v>2007</v>
      </c>
      <c r="G708" s="216">
        <v>12000</v>
      </c>
      <c r="H708" s="216">
        <v>0</v>
      </c>
    </row>
    <row r="709" spans="1:11" ht="26.25">
      <c r="A709" s="232"/>
      <c r="B709" s="901">
        <v>30202154</v>
      </c>
      <c r="C709" s="732" t="s">
        <v>521</v>
      </c>
      <c r="D709" s="234" t="s">
        <v>514</v>
      </c>
      <c r="E709" s="220"/>
      <c r="F709" s="739">
        <v>2010</v>
      </c>
      <c r="G709" s="216">
        <v>5750</v>
      </c>
      <c r="H709" s="216">
        <v>0</v>
      </c>
    </row>
    <row r="710" spans="1:11" ht="26.25">
      <c r="A710" s="232">
        <v>970</v>
      </c>
      <c r="B710" s="901">
        <v>30202141</v>
      </c>
      <c r="C710" s="732" t="s">
        <v>522</v>
      </c>
      <c r="D710" s="234" t="s">
        <v>514</v>
      </c>
      <c r="E710" s="220"/>
      <c r="F710" s="739">
        <v>2007</v>
      </c>
      <c r="G710" s="216">
        <v>3100</v>
      </c>
      <c r="H710" s="216">
        <v>0</v>
      </c>
    </row>
    <row r="711" spans="1:11">
      <c r="A711" s="232"/>
      <c r="B711" s="325" t="s">
        <v>14</v>
      </c>
      <c r="C711" s="267"/>
      <c r="D711" s="267"/>
      <c r="E711" s="232"/>
      <c r="F711" s="232"/>
      <c r="G711" s="170">
        <f>SUM(G704:G710)</f>
        <v>80284.5</v>
      </c>
      <c r="H711" s="170">
        <f>SUM(H704:H710)</f>
        <v>0</v>
      </c>
    </row>
    <row r="712" spans="1:11">
      <c r="A712" s="232"/>
      <c r="B712" s="835"/>
      <c r="C712" s="267" t="s">
        <v>36</v>
      </c>
      <c r="D712" s="267"/>
      <c r="E712" s="232"/>
      <c r="F712" s="232"/>
      <c r="G712" s="356"/>
      <c r="H712" s="169"/>
    </row>
    <row r="713" spans="1:11" ht="26.25">
      <c r="A713" s="220">
        <v>971</v>
      </c>
      <c r="B713" s="902">
        <v>30202140</v>
      </c>
      <c r="C713" s="234" t="s">
        <v>523</v>
      </c>
      <c r="D713" s="234" t="s">
        <v>514</v>
      </c>
      <c r="E713" s="220"/>
      <c r="F713" s="739">
        <v>2006</v>
      </c>
      <c r="G713" s="216">
        <v>3876</v>
      </c>
      <c r="H713" s="216">
        <v>0</v>
      </c>
    </row>
    <row r="714" spans="1:11" ht="26.25">
      <c r="A714" s="220"/>
      <c r="B714" s="902" t="s">
        <v>3575</v>
      </c>
      <c r="C714" s="234" t="s">
        <v>3576</v>
      </c>
      <c r="D714" s="234" t="s">
        <v>514</v>
      </c>
      <c r="E714" s="220"/>
      <c r="F714" s="739">
        <v>2013</v>
      </c>
      <c r="G714" s="216">
        <v>10000</v>
      </c>
      <c r="H714" s="216">
        <v>0</v>
      </c>
    </row>
    <row r="715" spans="1:11" ht="26.25">
      <c r="A715" s="220"/>
      <c r="B715" s="902" t="s">
        <v>3577</v>
      </c>
      <c r="C715" s="234" t="s">
        <v>3578</v>
      </c>
      <c r="D715" s="234" t="s">
        <v>514</v>
      </c>
      <c r="E715" s="220"/>
      <c r="F715" s="739">
        <v>2013</v>
      </c>
      <c r="G715" s="216">
        <v>4080</v>
      </c>
      <c r="H715" s="216">
        <v>0</v>
      </c>
    </row>
    <row r="716" spans="1:11" ht="26.25">
      <c r="A716" s="220"/>
      <c r="B716" s="902" t="s">
        <v>3579</v>
      </c>
      <c r="C716" s="234" t="s">
        <v>3580</v>
      </c>
      <c r="D716" s="234" t="s">
        <v>514</v>
      </c>
      <c r="E716" s="220"/>
      <c r="F716" s="739">
        <v>2013</v>
      </c>
      <c r="G716" s="216">
        <v>18400</v>
      </c>
      <c r="H716" s="216">
        <v>0</v>
      </c>
    </row>
    <row r="717" spans="1:11" ht="26.25">
      <c r="A717" s="220"/>
      <c r="B717" s="902" t="s">
        <v>3581</v>
      </c>
      <c r="C717" s="234" t="s">
        <v>3582</v>
      </c>
      <c r="D717" s="234" t="s">
        <v>514</v>
      </c>
      <c r="E717" s="220"/>
      <c r="F717" s="739">
        <v>2013</v>
      </c>
      <c r="G717" s="216">
        <v>6720</v>
      </c>
      <c r="H717" s="216">
        <v>0</v>
      </c>
    </row>
    <row r="718" spans="1:11" ht="26.25">
      <c r="A718" s="220"/>
      <c r="B718" s="902" t="s">
        <v>3583</v>
      </c>
      <c r="C718" s="234" t="s">
        <v>3584</v>
      </c>
      <c r="D718" s="234" t="s">
        <v>514</v>
      </c>
      <c r="E718" s="220"/>
      <c r="F718" s="739">
        <v>2013</v>
      </c>
      <c r="G718" s="216">
        <v>6280</v>
      </c>
      <c r="H718" s="216">
        <v>0</v>
      </c>
    </row>
    <row r="719" spans="1:11" ht="26.25">
      <c r="A719" s="220"/>
      <c r="B719" s="902" t="s">
        <v>3585</v>
      </c>
      <c r="C719" s="234" t="s">
        <v>3586</v>
      </c>
      <c r="D719" s="234" t="s">
        <v>514</v>
      </c>
      <c r="E719" s="220"/>
      <c r="F719" s="739">
        <v>2013</v>
      </c>
      <c r="G719" s="216">
        <v>3720</v>
      </c>
      <c r="H719" s="216">
        <v>0</v>
      </c>
      <c r="K719" s="222"/>
    </row>
    <row r="720" spans="1:11" ht="26.25">
      <c r="A720" s="220"/>
      <c r="B720" s="902" t="s">
        <v>3588</v>
      </c>
      <c r="C720" s="234" t="s">
        <v>3587</v>
      </c>
      <c r="D720" s="234" t="s">
        <v>514</v>
      </c>
      <c r="E720" s="220"/>
      <c r="F720" s="739">
        <v>2013</v>
      </c>
      <c r="G720" s="216">
        <v>6800</v>
      </c>
      <c r="H720" s="216">
        <v>0</v>
      </c>
    </row>
    <row r="721" spans="1:8" ht="26.25">
      <c r="A721" s="220"/>
      <c r="B721" s="902" t="s">
        <v>3589</v>
      </c>
      <c r="C721" s="234" t="s">
        <v>3590</v>
      </c>
      <c r="D721" s="234" t="s">
        <v>514</v>
      </c>
      <c r="E721" s="220"/>
      <c r="F721" s="739">
        <v>2013</v>
      </c>
      <c r="G721" s="216">
        <v>9811</v>
      </c>
      <c r="H721" s="216">
        <v>0</v>
      </c>
    </row>
    <row r="722" spans="1:8" ht="26.25">
      <c r="A722" s="220"/>
      <c r="B722" s="902" t="s">
        <v>3593</v>
      </c>
      <c r="C722" s="234" t="s">
        <v>3591</v>
      </c>
      <c r="D722" s="234" t="s">
        <v>514</v>
      </c>
      <c r="E722" s="220"/>
      <c r="F722" s="739">
        <v>2013</v>
      </c>
      <c r="G722" s="216">
        <v>4500</v>
      </c>
      <c r="H722" s="216">
        <v>0</v>
      </c>
    </row>
    <row r="723" spans="1:8" ht="26.25">
      <c r="A723" s="220"/>
      <c r="B723" s="902" t="s">
        <v>3592</v>
      </c>
      <c r="C723" s="234" t="s">
        <v>3594</v>
      </c>
      <c r="D723" s="234" t="s">
        <v>514</v>
      </c>
      <c r="E723" s="220"/>
      <c r="F723" s="739">
        <v>2013</v>
      </c>
      <c r="G723" s="216">
        <v>3784</v>
      </c>
      <c r="H723" s="216">
        <v>0</v>
      </c>
    </row>
    <row r="724" spans="1:8" ht="26.25">
      <c r="A724" s="220"/>
      <c r="B724" s="902" t="s">
        <v>3595</v>
      </c>
      <c r="C724" s="234" t="s">
        <v>3596</v>
      </c>
      <c r="D724" s="234" t="s">
        <v>514</v>
      </c>
      <c r="E724" s="220"/>
      <c r="F724" s="739">
        <v>2013</v>
      </c>
      <c r="G724" s="216">
        <v>8840</v>
      </c>
      <c r="H724" s="216">
        <v>0</v>
      </c>
    </row>
    <row r="725" spans="1:8" ht="26.25">
      <c r="A725" s="220"/>
      <c r="B725" s="902" t="s">
        <v>4919</v>
      </c>
      <c r="C725" s="234" t="s">
        <v>394</v>
      </c>
      <c r="D725" s="234" t="s">
        <v>514</v>
      </c>
      <c r="E725" s="220"/>
      <c r="F725" s="739">
        <v>2013</v>
      </c>
      <c r="G725" s="216">
        <v>9160</v>
      </c>
      <c r="H725" s="216">
        <v>0</v>
      </c>
    </row>
    <row r="726" spans="1:8" ht="26.25">
      <c r="A726" s="220"/>
      <c r="B726" s="902" t="s">
        <v>3597</v>
      </c>
      <c r="C726" s="234" t="s">
        <v>3598</v>
      </c>
      <c r="D726" s="234" t="s">
        <v>514</v>
      </c>
      <c r="E726" s="220"/>
      <c r="F726" s="739">
        <v>2013</v>
      </c>
      <c r="G726" s="216">
        <v>3512</v>
      </c>
      <c r="H726" s="216">
        <v>0</v>
      </c>
    </row>
    <row r="727" spans="1:8" ht="26.25">
      <c r="A727" s="220"/>
      <c r="B727" s="902" t="s">
        <v>3599</v>
      </c>
      <c r="C727" s="234" t="s">
        <v>3600</v>
      </c>
      <c r="D727" s="234" t="s">
        <v>514</v>
      </c>
      <c r="E727" s="220"/>
      <c r="F727" s="903">
        <v>2013</v>
      </c>
      <c r="G727" s="216">
        <v>3100</v>
      </c>
      <c r="H727" s="216">
        <v>0</v>
      </c>
    </row>
    <row r="728" spans="1:8" ht="26.25">
      <c r="A728" s="220"/>
      <c r="B728" s="902" t="s">
        <v>4923</v>
      </c>
      <c r="C728" s="236" t="s">
        <v>4922</v>
      </c>
      <c r="D728" s="234" t="s">
        <v>514</v>
      </c>
      <c r="E728" s="220"/>
      <c r="F728" s="903">
        <v>2014</v>
      </c>
      <c r="G728" s="216">
        <v>1037.04</v>
      </c>
      <c r="H728" s="216">
        <v>0</v>
      </c>
    </row>
    <row r="729" spans="1:8" ht="26.25">
      <c r="A729" s="220"/>
      <c r="B729" s="788" t="s">
        <v>4920</v>
      </c>
      <c r="C729" s="236" t="s">
        <v>4921</v>
      </c>
      <c r="D729" s="234" t="s">
        <v>514</v>
      </c>
      <c r="E729" s="220"/>
      <c r="F729" s="903">
        <v>2016</v>
      </c>
      <c r="G729" s="216">
        <v>30000</v>
      </c>
      <c r="H729" s="216">
        <v>0</v>
      </c>
    </row>
    <row r="730" spans="1:8" ht="26.25">
      <c r="A730" s="220"/>
      <c r="B730" s="788" t="s">
        <v>5401</v>
      </c>
      <c r="C730" s="236" t="s">
        <v>5402</v>
      </c>
      <c r="D730" s="234" t="s">
        <v>514</v>
      </c>
      <c r="E730" s="220"/>
      <c r="F730" s="903">
        <v>2017</v>
      </c>
      <c r="G730" s="216">
        <v>9180</v>
      </c>
      <c r="H730" s="216">
        <v>0</v>
      </c>
    </row>
    <row r="731" spans="1:8" ht="26.25">
      <c r="A731" s="220"/>
      <c r="B731" s="788" t="s">
        <v>5403</v>
      </c>
      <c r="C731" s="236" t="s">
        <v>5402</v>
      </c>
      <c r="D731" s="234" t="s">
        <v>514</v>
      </c>
      <c r="E731" s="220"/>
      <c r="F731" s="903">
        <v>2017</v>
      </c>
      <c r="G731" s="216">
        <v>9180</v>
      </c>
      <c r="H731" s="216">
        <v>0</v>
      </c>
    </row>
    <row r="732" spans="1:8" ht="26.25">
      <c r="A732" s="220"/>
      <c r="B732" s="788" t="s">
        <v>5404</v>
      </c>
      <c r="C732" s="236" t="s">
        <v>5402</v>
      </c>
      <c r="D732" s="234" t="s">
        <v>514</v>
      </c>
      <c r="E732" s="220"/>
      <c r="F732" s="903">
        <v>2017</v>
      </c>
      <c r="G732" s="216">
        <v>9180</v>
      </c>
      <c r="H732" s="216">
        <v>0</v>
      </c>
    </row>
    <row r="733" spans="1:8" ht="26.25">
      <c r="A733" s="220"/>
      <c r="B733" s="788"/>
      <c r="C733" s="236" t="s">
        <v>5405</v>
      </c>
      <c r="D733" s="234" t="s">
        <v>514</v>
      </c>
      <c r="E733" s="220"/>
      <c r="F733" s="903">
        <v>2017</v>
      </c>
      <c r="G733" s="216">
        <v>6000</v>
      </c>
      <c r="H733" s="216">
        <v>0</v>
      </c>
    </row>
    <row r="734" spans="1:8" ht="26.25">
      <c r="A734" s="220"/>
      <c r="B734" s="788"/>
      <c r="C734" s="236" t="s">
        <v>5405</v>
      </c>
      <c r="D734" s="234" t="s">
        <v>514</v>
      </c>
      <c r="E734" s="220"/>
      <c r="F734" s="903">
        <v>2017</v>
      </c>
      <c r="G734" s="216">
        <v>6000</v>
      </c>
      <c r="H734" s="216">
        <v>0</v>
      </c>
    </row>
    <row r="735" spans="1:8">
      <c r="A735" s="232"/>
      <c r="B735" s="231" t="s">
        <v>14</v>
      </c>
      <c r="C735" s="267"/>
      <c r="D735" s="267"/>
      <c r="E735" s="232"/>
      <c r="F735" s="232"/>
      <c r="G735" s="170">
        <f>SUM(G713:G734)</f>
        <v>173160.03999999998</v>
      </c>
      <c r="H735" s="169">
        <v>0</v>
      </c>
    </row>
    <row r="736" spans="1:8">
      <c r="A736" s="232"/>
      <c r="B736" s="231" t="s">
        <v>3264</v>
      </c>
      <c r="C736" s="267"/>
      <c r="D736" s="267"/>
      <c r="E736" s="232"/>
      <c r="F736" s="232"/>
      <c r="G736" s="170">
        <f>G735+G711</f>
        <v>253444.53999999998</v>
      </c>
      <c r="H736" s="170">
        <f>H735+H711</f>
        <v>0</v>
      </c>
    </row>
    <row r="737" spans="1:8">
      <c r="A737" s="7"/>
      <c r="B737" s="304"/>
      <c r="C737" s="43"/>
      <c r="D737" s="43"/>
      <c r="E737" s="7"/>
      <c r="F737" s="7"/>
      <c r="G737" s="277"/>
      <c r="H737" s="9"/>
    </row>
    <row r="738" spans="1:8">
      <c r="A738" s="7"/>
      <c r="B738" s="8"/>
      <c r="C738" s="84" t="s">
        <v>545</v>
      </c>
      <c r="D738" s="43"/>
      <c r="E738" s="7"/>
      <c r="F738" s="7"/>
      <c r="G738" s="277"/>
      <c r="H738" s="9"/>
    </row>
    <row r="739" spans="1:8">
      <c r="A739" s="14" t="s">
        <v>0</v>
      </c>
      <c r="B739" s="8" t="s">
        <v>1</v>
      </c>
      <c r="C739" s="14" t="s">
        <v>2</v>
      </c>
      <c r="D739" s="14" t="s">
        <v>3</v>
      </c>
      <c r="E739" s="14" t="s">
        <v>74</v>
      </c>
      <c r="F739" s="14" t="s">
        <v>5</v>
      </c>
      <c r="G739" s="29" t="s">
        <v>6</v>
      </c>
      <c r="H739" s="29" t="s">
        <v>7</v>
      </c>
    </row>
    <row r="740" spans="1:8">
      <c r="A740" s="27"/>
      <c r="C740" s="53" t="s">
        <v>91</v>
      </c>
      <c r="D740" s="21"/>
      <c r="E740" s="21"/>
      <c r="F740" s="21"/>
      <c r="G740" s="76"/>
      <c r="H740" s="15"/>
    </row>
    <row r="741" spans="1:8">
      <c r="A741" s="27"/>
      <c r="B741" s="310" t="s">
        <v>4231</v>
      </c>
      <c r="C741" s="43" t="s">
        <v>4232</v>
      </c>
      <c r="D741" s="30" t="s">
        <v>551</v>
      </c>
      <c r="E741" s="7">
        <v>1</v>
      </c>
      <c r="F741" s="7">
        <v>2015</v>
      </c>
      <c r="G741" s="169">
        <v>26990</v>
      </c>
      <c r="H741" s="9">
        <v>0</v>
      </c>
    </row>
    <row r="742" spans="1:8">
      <c r="A742" s="27"/>
      <c r="B742" s="310" t="s">
        <v>4234</v>
      </c>
      <c r="C742" s="43" t="s">
        <v>4233</v>
      </c>
      <c r="D742" s="30" t="s">
        <v>551</v>
      </c>
      <c r="E742" s="7"/>
      <c r="F742" s="7">
        <v>2015</v>
      </c>
      <c r="G742" s="169">
        <v>3950</v>
      </c>
      <c r="H742" s="9">
        <v>0</v>
      </c>
    </row>
    <row r="743" spans="1:8">
      <c r="A743" s="27"/>
      <c r="B743" s="310" t="s">
        <v>4236</v>
      </c>
      <c r="C743" s="43" t="s">
        <v>4235</v>
      </c>
      <c r="D743" s="30" t="s">
        <v>551</v>
      </c>
      <c r="E743" s="7"/>
      <c r="F743" s="7">
        <v>2015</v>
      </c>
      <c r="G743" s="169">
        <v>12422</v>
      </c>
      <c r="H743" s="9">
        <v>0</v>
      </c>
    </row>
    <row r="744" spans="1:8">
      <c r="A744" s="7">
        <v>1014</v>
      </c>
      <c r="B744" s="8" t="s">
        <v>552</v>
      </c>
      <c r="C744" s="43" t="s">
        <v>553</v>
      </c>
      <c r="D744" s="30" t="s">
        <v>551</v>
      </c>
      <c r="E744" s="7"/>
      <c r="F744" s="7">
        <v>2006</v>
      </c>
      <c r="G744" s="169">
        <v>2538.7399999999998</v>
      </c>
      <c r="H744" s="9">
        <v>0</v>
      </c>
    </row>
    <row r="745" spans="1:8">
      <c r="A745" s="7">
        <v>1015</v>
      </c>
      <c r="B745" s="174" t="s">
        <v>554</v>
      </c>
      <c r="C745" s="272" t="s">
        <v>555</v>
      </c>
      <c r="D745" s="43" t="s">
        <v>551</v>
      </c>
      <c r="E745" s="7"/>
      <c r="F745" s="105">
        <v>2007</v>
      </c>
      <c r="G745" s="316">
        <v>1020</v>
      </c>
      <c r="H745" s="375">
        <v>0</v>
      </c>
    </row>
    <row r="746" spans="1:8">
      <c r="A746" s="7">
        <v>1016</v>
      </c>
      <c r="B746" s="8" t="s">
        <v>556</v>
      </c>
      <c r="C746" s="43" t="s">
        <v>450</v>
      </c>
      <c r="D746" s="30" t="s">
        <v>551</v>
      </c>
      <c r="E746" s="7"/>
      <c r="F746" s="7">
        <v>2006</v>
      </c>
      <c r="G746" s="169">
        <v>2600</v>
      </c>
      <c r="H746" s="9">
        <v>0</v>
      </c>
    </row>
    <row r="747" spans="1:8">
      <c r="A747" s="7">
        <v>1017</v>
      </c>
      <c r="B747" s="174" t="s">
        <v>557</v>
      </c>
      <c r="C747" s="272" t="s">
        <v>558</v>
      </c>
      <c r="D747" s="30" t="s">
        <v>551</v>
      </c>
      <c r="E747" s="7"/>
      <c r="F747" s="105" t="s">
        <v>209</v>
      </c>
      <c r="G747" s="316">
        <v>15834.56</v>
      </c>
      <c r="H747" s="375">
        <v>0</v>
      </c>
    </row>
    <row r="748" spans="1:8">
      <c r="A748" s="7">
        <v>1018</v>
      </c>
      <c r="B748" s="174" t="s">
        <v>559</v>
      </c>
      <c r="C748" s="272" t="s">
        <v>190</v>
      </c>
      <c r="D748" s="43" t="s">
        <v>551</v>
      </c>
      <c r="E748" s="7"/>
      <c r="F748" s="105" t="s">
        <v>187</v>
      </c>
      <c r="G748" s="316">
        <v>2866.5</v>
      </c>
      <c r="H748" s="375">
        <v>0</v>
      </c>
    </row>
    <row r="749" spans="1:8">
      <c r="A749" s="7">
        <v>1019</v>
      </c>
      <c r="B749" s="174" t="s">
        <v>560</v>
      </c>
      <c r="C749" s="272" t="s">
        <v>435</v>
      </c>
      <c r="D749" s="30" t="s">
        <v>551</v>
      </c>
      <c r="E749" s="7"/>
      <c r="F749" s="105" t="s">
        <v>209</v>
      </c>
      <c r="G749" s="316">
        <v>3143.52</v>
      </c>
      <c r="H749" s="375">
        <v>0</v>
      </c>
    </row>
    <row r="750" spans="1:8">
      <c r="A750" s="7">
        <v>1020</v>
      </c>
      <c r="B750" s="174" t="s">
        <v>561</v>
      </c>
      <c r="C750" s="272" t="s">
        <v>562</v>
      </c>
      <c r="D750" s="43" t="s">
        <v>551</v>
      </c>
      <c r="E750" s="7"/>
      <c r="F750" s="105" t="s">
        <v>410</v>
      </c>
      <c r="G750" s="316">
        <v>6955</v>
      </c>
      <c r="H750" s="375">
        <v>0</v>
      </c>
    </row>
    <row r="751" spans="1:8">
      <c r="A751" s="7">
        <v>1021</v>
      </c>
      <c r="B751" s="174" t="s">
        <v>563</v>
      </c>
      <c r="C751" s="272" t="s">
        <v>438</v>
      </c>
      <c r="D751" s="30" t="s">
        <v>551</v>
      </c>
      <c r="E751" s="7"/>
      <c r="F751" s="105" t="s">
        <v>265</v>
      </c>
      <c r="G751" s="316">
        <v>2399.4</v>
      </c>
      <c r="H751" s="375">
        <v>0</v>
      </c>
    </row>
    <row r="752" spans="1:8">
      <c r="A752" s="7">
        <v>1023</v>
      </c>
      <c r="B752" s="174" t="s">
        <v>565</v>
      </c>
      <c r="C752" s="272" t="s">
        <v>566</v>
      </c>
      <c r="D752" s="30" t="s">
        <v>551</v>
      </c>
      <c r="E752" s="7"/>
      <c r="F752" s="105" t="s">
        <v>209</v>
      </c>
      <c r="G752" s="316">
        <v>7179.6</v>
      </c>
      <c r="H752" s="375">
        <v>0</v>
      </c>
    </row>
    <row r="753" spans="1:8">
      <c r="A753" s="7">
        <v>1024</v>
      </c>
      <c r="B753" s="174" t="s">
        <v>567</v>
      </c>
      <c r="C753" s="272" t="s">
        <v>568</v>
      </c>
      <c r="D753" s="43" t="s">
        <v>551</v>
      </c>
      <c r="E753" s="7"/>
      <c r="F753" s="105" t="s">
        <v>209</v>
      </c>
      <c r="G753" s="316">
        <v>4271.3999999999996</v>
      </c>
      <c r="H753" s="375">
        <v>0</v>
      </c>
    </row>
    <row r="754" spans="1:8">
      <c r="A754" s="7">
        <v>1025</v>
      </c>
      <c r="B754" s="174" t="s">
        <v>569</v>
      </c>
      <c r="C754" s="272" t="s">
        <v>337</v>
      </c>
      <c r="D754" s="30" t="s">
        <v>551</v>
      </c>
      <c r="E754" s="7"/>
      <c r="F754" s="105" t="s">
        <v>187</v>
      </c>
      <c r="G754" s="316">
        <v>11527.5</v>
      </c>
      <c r="H754" s="375">
        <v>0</v>
      </c>
    </row>
    <row r="755" spans="1:8">
      <c r="A755" s="7">
        <v>1026</v>
      </c>
      <c r="B755" s="174" t="s">
        <v>570</v>
      </c>
      <c r="C755" s="272" t="s">
        <v>337</v>
      </c>
      <c r="D755" s="43" t="s">
        <v>551</v>
      </c>
      <c r="E755" s="7"/>
      <c r="F755" s="105" t="s">
        <v>209</v>
      </c>
      <c r="G755" s="316">
        <v>3446.37</v>
      </c>
      <c r="H755" s="375">
        <v>0</v>
      </c>
    </row>
    <row r="756" spans="1:8">
      <c r="A756" s="7">
        <v>1027</v>
      </c>
      <c r="B756" s="174" t="s">
        <v>571</v>
      </c>
      <c r="C756" s="272" t="s">
        <v>572</v>
      </c>
      <c r="D756" s="30" t="s">
        <v>551</v>
      </c>
      <c r="E756" s="7"/>
      <c r="F756" s="105" t="s">
        <v>209</v>
      </c>
      <c r="G756" s="316">
        <v>9452</v>
      </c>
      <c r="H756" s="375">
        <v>0</v>
      </c>
    </row>
    <row r="757" spans="1:8">
      <c r="A757" s="7">
        <v>1028</v>
      </c>
      <c r="B757" s="174" t="s">
        <v>573</v>
      </c>
      <c r="C757" s="272" t="s">
        <v>339</v>
      </c>
      <c r="D757" s="43" t="s">
        <v>551</v>
      </c>
      <c r="E757" s="7"/>
      <c r="F757" s="105" t="s">
        <v>371</v>
      </c>
      <c r="G757" s="316">
        <v>14205.87</v>
      </c>
      <c r="H757" s="375">
        <v>0</v>
      </c>
    </row>
    <row r="758" spans="1:8">
      <c r="A758" s="7">
        <v>1029</v>
      </c>
      <c r="B758" s="85">
        <v>3100181</v>
      </c>
      <c r="C758" s="272" t="s">
        <v>339</v>
      </c>
      <c r="D758" s="43" t="s">
        <v>551</v>
      </c>
      <c r="E758" s="7"/>
      <c r="F758" s="105">
        <v>2007</v>
      </c>
      <c r="G758" s="316">
        <v>10000</v>
      </c>
      <c r="H758" s="375">
        <v>0</v>
      </c>
    </row>
    <row r="759" spans="1:8">
      <c r="A759" s="7"/>
      <c r="B759" s="85"/>
      <c r="C759" s="272" t="s">
        <v>5369</v>
      </c>
      <c r="D759" s="43" t="s">
        <v>551</v>
      </c>
      <c r="E759" s="7"/>
      <c r="F759" s="105">
        <v>2017</v>
      </c>
      <c r="G759" s="316">
        <v>33700</v>
      </c>
      <c r="H759" s="375">
        <v>0</v>
      </c>
    </row>
    <row r="760" spans="1:8">
      <c r="A760" s="7"/>
      <c r="B760" s="85"/>
      <c r="C760" s="43"/>
      <c r="D760" s="43"/>
      <c r="E760" s="7"/>
      <c r="F760" s="7"/>
      <c r="G760" s="170">
        <f>SUM(G741:G759)</f>
        <v>174502.45999999996</v>
      </c>
      <c r="H760" s="55">
        <f>SUM(H744:H758)</f>
        <v>0</v>
      </c>
    </row>
    <row r="761" spans="1:8">
      <c r="A761" s="27"/>
      <c r="B761" s="12"/>
      <c r="C761" s="54" t="s">
        <v>36</v>
      </c>
      <c r="D761" s="53"/>
      <c r="E761" s="21"/>
      <c r="F761" s="21"/>
      <c r="G761" s="230"/>
      <c r="H761" s="15"/>
    </row>
    <row r="762" spans="1:8">
      <c r="A762" s="27"/>
      <c r="B762" s="8"/>
      <c r="C762" s="46" t="s">
        <v>5262</v>
      </c>
      <c r="D762" s="43" t="s">
        <v>551</v>
      </c>
      <c r="E762" s="7"/>
      <c r="F762" s="7">
        <v>2017</v>
      </c>
      <c r="G762" s="323">
        <v>3700</v>
      </c>
      <c r="H762" s="9">
        <v>0</v>
      </c>
    </row>
    <row r="763" spans="1:8">
      <c r="A763" s="27"/>
      <c r="B763" s="8"/>
      <c r="C763" s="46" t="s">
        <v>555</v>
      </c>
      <c r="D763" s="43" t="s">
        <v>551</v>
      </c>
      <c r="E763" s="7"/>
      <c r="F763" s="7"/>
      <c r="G763" s="323">
        <v>2200</v>
      </c>
      <c r="H763" s="9">
        <v>2200</v>
      </c>
    </row>
    <row r="764" spans="1:8">
      <c r="A764" s="7">
        <v>1032</v>
      </c>
      <c r="B764" s="174" t="s">
        <v>574</v>
      </c>
      <c r="C764" s="272" t="s">
        <v>575</v>
      </c>
      <c r="D764" s="43" t="s">
        <v>551</v>
      </c>
      <c r="E764" s="7"/>
      <c r="F764" s="105" t="s">
        <v>187</v>
      </c>
      <c r="G764" s="316">
        <v>3060</v>
      </c>
      <c r="H764" s="375">
        <v>0</v>
      </c>
    </row>
    <row r="765" spans="1:8">
      <c r="A765" s="7">
        <v>1043</v>
      </c>
      <c r="B765" s="174" t="s">
        <v>576</v>
      </c>
      <c r="C765" s="272" t="s">
        <v>577</v>
      </c>
      <c r="D765" s="43" t="s">
        <v>551</v>
      </c>
      <c r="E765" s="7"/>
      <c r="F765" s="105" t="s">
        <v>371</v>
      </c>
      <c r="G765" s="316">
        <v>4859</v>
      </c>
      <c r="H765" s="375">
        <v>0</v>
      </c>
    </row>
    <row r="766" spans="1:8">
      <c r="A766" s="7">
        <v>1057</v>
      </c>
      <c r="B766" s="85">
        <v>30202252</v>
      </c>
      <c r="C766" s="272" t="s">
        <v>578</v>
      </c>
      <c r="D766" s="43" t="s">
        <v>551</v>
      </c>
      <c r="E766" s="7"/>
      <c r="F766" s="105">
        <v>2006</v>
      </c>
      <c r="G766" s="316">
        <v>3024</v>
      </c>
      <c r="H766" s="375">
        <v>0</v>
      </c>
    </row>
    <row r="767" spans="1:8">
      <c r="A767" s="7"/>
      <c r="B767" s="85">
        <v>30207817</v>
      </c>
      <c r="C767" s="272" t="s">
        <v>578</v>
      </c>
      <c r="D767" s="43" t="s">
        <v>551</v>
      </c>
      <c r="E767" s="7"/>
      <c r="F767" s="105">
        <v>2011</v>
      </c>
      <c r="G767" s="316">
        <v>2360</v>
      </c>
      <c r="H767" s="375">
        <v>0</v>
      </c>
    </row>
    <row r="768" spans="1:8">
      <c r="A768" s="7">
        <v>1059</v>
      </c>
      <c r="B768" s="85">
        <v>30202253</v>
      </c>
      <c r="C768" s="272" t="s">
        <v>579</v>
      </c>
      <c r="D768" s="43" t="s">
        <v>551</v>
      </c>
      <c r="E768" s="7"/>
      <c r="F768" s="105">
        <v>2006</v>
      </c>
      <c r="G768" s="316">
        <v>1608.12</v>
      </c>
      <c r="H768" s="375">
        <v>0</v>
      </c>
    </row>
    <row r="769" spans="1:8">
      <c r="A769" s="7">
        <v>1060</v>
      </c>
      <c r="B769" s="85">
        <v>3100180</v>
      </c>
      <c r="C769" s="272" t="s">
        <v>377</v>
      </c>
      <c r="D769" s="43" t="s">
        <v>551</v>
      </c>
      <c r="E769" s="7"/>
      <c r="F769" s="105">
        <v>2007</v>
      </c>
      <c r="G769" s="316">
        <v>28000</v>
      </c>
      <c r="H769" s="375">
        <v>0</v>
      </c>
    </row>
    <row r="770" spans="1:8">
      <c r="A770" s="7"/>
      <c r="B770" s="85" t="s">
        <v>3060</v>
      </c>
      <c r="C770" s="272" t="s">
        <v>3059</v>
      </c>
      <c r="D770" s="43" t="s">
        <v>551</v>
      </c>
      <c r="E770" s="7"/>
      <c r="F770" s="105">
        <v>2013</v>
      </c>
      <c r="G770" s="316">
        <v>7200</v>
      </c>
      <c r="H770" s="375">
        <v>0</v>
      </c>
    </row>
    <row r="771" spans="1:8">
      <c r="A771" s="7"/>
      <c r="B771" s="85">
        <v>30207818</v>
      </c>
      <c r="C771" s="272" t="s">
        <v>2296</v>
      </c>
      <c r="D771" s="43" t="s">
        <v>551</v>
      </c>
      <c r="E771" s="7"/>
      <c r="F771" s="105">
        <v>2011</v>
      </c>
      <c r="G771" s="316">
        <v>4200</v>
      </c>
      <c r="H771" s="375">
        <v>0</v>
      </c>
    </row>
    <row r="772" spans="1:8">
      <c r="A772" s="7"/>
      <c r="B772" s="85">
        <v>30207820</v>
      </c>
      <c r="C772" s="272" t="s">
        <v>2297</v>
      </c>
      <c r="D772" s="43" t="s">
        <v>551</v>
      </c>
      <c r="E772" s="7"/>
      <c r="F772" s="105">
        <v>2011</v>
      </c>
      <c r="G772" s="316">
        <v>1620</v>
      </c>
      <c r="H772" s="375">
        <v>0</v>
      </c>
    </row>
    <row r="773" spans="1:8">
      <c r="A773" s="7"/>
      <c r="B773" s="85">
        <v>30207813</v>
      </c>
      <c r="C773" s="272" t="s">
        <v>2298</v>
      </c>
      <c r="D773" s="43" t="s">
        <v>551</v>
      </c>
      <c r="E773" s="7"/>
      <c r="F773" s="105">
        <v>2011</v>
      </c>
      <c r="G773" s="316">
        <v>2500</v>
      </c>
      <c r="H773" s="375">
        <v>0</v>
      </c>
    </row>
    <row r="774" spans="1:8">
      <c r="A774" s="7"/>
      <c r="B774" s="85">
        <v>30207814</v>
      </c>
      <c r="C774" s="272" t="s">
        <v>2299</v>
      </c>
      <c r="D774" s="43" t="s">
        <v>551</v>
      </c>
      <c r="E774" s="7"/>
      <c r="F774" s="105">
        <v>2011</v>
      </c>
      <c r="G774" s="316">
        <v>3900</v>
      </c>
      <c r="H774" s="375">
        <v>0</v>
      </c>
    </row>
    <row r="775" spans="1:8">
      <c r="A775" s="7"/>
      <c r="B775" s="85">
        <v>30207815</v>
      </c>
      <c r="C775" s="272" t="s">
        <v>27</v>
      </c>
      <c r="D775" s="43" t="s">
        <v>551</v>
      </c>
      <c r="E775" s="7"/>
      <c r="F775" s="105">
        <v>2011</v>
      </c>
      <c r="G775" s="316">
        <v>10500</v>
      </c>
      <c r="H775" s="375">
        <v>0</v>
      </c>
    </row>
    <row r="776" spans="1:8">
      <c r="A776" s="7"/>
      <c r="B776" s="85">
        <v>30207821</v>
      </c>
      <c r="C776" s="272" t="s">
        <v>2300</v>
      </c>
      <c r="D776" s="43" t="s">
        <v>551</v>
      </c>
      <c r="E776" s="7"/>
      <c r="F776" s="105">
        <v>2011</v>
      </c>
      <c r="G776" s="316">
        <v>1620</v>
      </c>
      <c r="H776" s="375">
        <v>0</v>
      </c>
    </row>
    <row r="777" spans="1:8">
      <c r="A777" s="7"/>
      <c r="B777" s="85">
        <v>30207821</v>
      </c>
      <c r="C777" s="272" t="s">
        <v>2300</v>
      </c>
      <c r="D777" s="43" t="s">
        <v>551</v>
      </c>
      <c r="E777" s="7"/>
      <c r="F777" s="105">
        <v>2011</v>
      </c>
      <c r="G777" s="316">
        <v>1620</v>
      </c>
      <c r="H777" s="375">
        <v>0</v>
      </c>
    </row>
    <row r="778" spans="1:8" ht="26.25">
      <c r="A778" s="7"/>
      <c r="B778" s="85" t="s">
        <v>2301</v>
      </c>
      <c r="C778" s="272" t="s">
        <v>2302</v>
      </c>
      <c r="D778" s="43" t="s">
        <v>551</v>
      </c>
      <c r="E778" s="7">
        <v>4</v>
      </c>
      <c r="F778" s="105">
        <v>2011</v>
      </c>
      <c r="G778" s="316">
        <v>13600</v>
      </c>
      <c r="H778" s="375">
        <v>0</v>
      </c>
    </row>
    <row r="779" spans="1:8">
      <c r="A779" s="7"/>
      <c r="B779" s="85" t="s">
        <v>2607</v>
      </c>
      <c r="C779" s="272" t="s">
        <v>127</v>
      </c>
      <c r="D779" s="43" t="s">
        <v>551</v>
      </c>
      <c r="E779" s="7"/>
      <c r="F779" s="105">
        <v>2012</v>
      </c>
      <c r="G779" s="316">
        <v>6300</v>
      </c>
      <c r="H779" s="375">
        <v>0</v>
      </c>
    </row>
    <row r="780" spans="1:8">
      <c r="A780" s="7"/>
      <c r="B780" s="85" t="s">
        <v>2608</v>
      </c>
      <c r="C780" s="272" t="s">
        <v>496</v>
      </c>
      <c r="D780" s="43" t="s">
        <v>551</v>
      </c>
      <c r="E780" s="7"/>
      <c r="F780" s="105">
        <v>2012</v>
      </c>
      <c r="G780" s="316">
        <v>9850</v>
      </c>
      <c r="H780" s="375">
        <v>0</v>
      </c>
    </row>
    <row r="781" spans="1:8">
      <c r="A781" s="7"/>
      <c r="B781" s="85" t="s">
        <v>2609</v>
      </c>
      <c r="C781" s="272" t="s">
        <v>496</v>
      </c>
      <c r="D781" s="43" t="s">
        <v>551</v>
      </c>
      <c r="E781" s="7"/>
      <c r="F781" s="105">
        <v>2012</v>
      </c>
      <c r="G781" s="316">
        <v>9850</v>
      </c>
      <c r="H781" s="375">
        <v>0</v>
      </c>
    </row>
    <row r="782" spans="1:8">
      <c r="A782" s="7"/>
      <c r="B782" s="85" t="s">
        <v>2610</v>
      </c>
      <c r="C782" s="272" t="s">
        <v>2611</v>
      </c>
      <c r="D782" s="43" t="s">
        <v>551</v>
      </c>
      <c r="E782" s="7">
        <v>1</v>
      </c>
      <c r="F782" s="105">
        <v>2012</v>
      </c>
      <c r="G782" s="316">
        <v>6000</v>
      </c>
      <c r="H782" s="375">
        <v>0</v>
      </c>
    </row>
    <row r="783" spans="1:8">
      <c r="A783" s="7"/>
      <c r="B783" s="85" t="s">
        <v>2612</v>
      </c>
      <c r="C783" s="272" t="s">
        <v>2611</v>
      </c>
      <c r="D783" s="43" t="s">
        <v>551</v>
      </c>
      <c r="E783" s="7">
        <v>1</v>
      </c>
      <c r="F783" s="105">
        <v>2012</v>
      </c>
      <c r="G783" s="316">
        <v>6000</v>
      </c>
      <c r="H783" s="375">
        <v>0</v>
      </c>
    </row>
    <row r="784" spans="1:8">
      <c r="A784" s="7"/>
      <c r="B784" s="419" t="s">
        <v>3508</v>
      </c>
      <c r="C784" s="115" t="s">
        <v>3061</v>
      </c>
      <c r="D784" s="43" t="s">
        <v>551</v>
      </c>
      <c r="E784" s="39">
        <v>80</v>
      </c>
      <c r="F784" s="420">
        <v>2013</v>
      </c>
      <c r="G784" s="316">
        <v>252000</v>
      </c>
      <c r="H784" s="421">
        <v>0</v>
      </c>
    </row>
    <row r="785" spans="1:8">
      <c r="A785" s="7"/>
      <c r="B785" s="419" t="s">
        <v>3509</v>
      </c>
      <c r="C785" s="115" t="s">
        <v>3062</v>
      </c>
      <c r="D785" s="43" t="s">
        <v>551</v>
      </c>
      <c r="E785" s="39">
        <v>18</v>
      </c>
      <c r="F785" s="420">
        <v>2013</v>
      </c>
      <c r="G785" s="316">
        <v>153000</v>
      </c>
      <c r="H785" s="421">
        <v>0</v>
      </c>
    </row>
    <row r="786" spans="1:8">
      <c r="A786" s="7"/>
      <c r="B786" s="419" t="s">
        <v>3510</v>
      </c>
      <c r="C786" s="115" t="s">
        <v>3063</v>
      </c>
      <c r="D786" s="43" t="s">
        <v>551</v>
      </c>
      <c r="E786" s="39">
        <v>4</v>
      </c>
      <c r="F786" s="420">
        <v>2013</v>
      </c>
      <c r="G786" s="316">
        <v>46000</v>
      </c>
      <c r="H786" s="421">
        <v>0</v>
      </c>
    </row>
    <row r="787" spans="1:8">
      <c r="A787" s="7"/>
      <c r="B787" s="419" t="s">
        <v>4237</v>
      </c>
      <c r="C787" s="115" t="s">
        <v>454</v>
      </c>
      <c r="D787" s="43" t="s">
        <v>551</v>
      </c>
      <c r="E787" s="537">
        <v>1</v>
      </c>
      <c r="F787" s="420">
        <v>2014</v>
      </c>
      <c r="G787" s="316">
        <v>64000</v>
      </c>
      <c r="H787" s="421">
        <v>18133.189999999999</v>
      </c>
    </row>
    <row r="788" spans="1:8">
      <c r="A788" s="7"/>
      <c r="B788" s="419"/>
      <c r="C788" s="115" t="s">
        <v>4238</v>
      </c>
      <c r="D788" s="43" t="s">
        <v>551</v>
      </c>
      <c r="E788" s="537">
        <v>1</v>
      </c>
      <c r="F788" s="420">
        <v>2015</v>
      </c>
      <c r="G788" s="316">
        <v>4550</v>
      </c>
      <c r="H788" s="421">
        <v>0</v>
      </c>
    </row>
    <row r="789" spans="1:8">
      <c r="A789" s="7"/>
      <c r="B789" s="419"/>
      <c r="C789" s="115" t="s">
        <v>4238</v>
      </c>
      <c r="D789" s="43" t="s">
        <v>551</v>
      </c>
      <c r="E789" s="537">
        <v>1</v>
      </c>
      <c r="F789" s="420">
        <v>2015</v>
      </c>
      <c r="G789" s="316">
        <v>4550</v>
      </c>
      <c r="H789" s="421">
        <v>0</v>
      </c>
    </row>
    <row r="790" spans="1:8">
      <c r="A790" s="7"/>
      <c r="B790" s="419"/>
      <c r="C790" s="115" t="s">
        <v>4238</v>
      </c>
      <c r="D790" s="43" t="s">
        <v>551</v>
      </c>
      <c r="E790" s="537">
        <v>1</v>
      </c>
      <c r="F790" s="420">
        <v>2015</v>
      </c>
      <c r="G790" s="316">
        <v>11040</v>
      </c>
      <c r="H790" s="421">
        <v>0</v>
      </c>
    </row>
    <row r="791" spans="1:8">
      <c r="A791" s="7"/>
      <c r="B791" s="419" t="s">
        <v>4790</v>
      </c>
      <c r="C791" s="115" t="s">
        <v>4789</v>
      </c>
      <c r="D791" s="43" t="s">
        <v>551</v>
      </c>
      <c r="E791" s="590">
        <v>1</v>
      </c>
      <c r="F791" s="420">
        <v>2016</v>
      </c>
      <c r="G791" s="316">
        <v>10560</v>
      </c>
      <c r="H791" s="421">
        <v>0</v>
      </c>
    </row>
    <row r="792" spans="1:8">
      <c r="A792" s="7"/>
      <c r="B792" s="419" t="s">
        <v>4813</v>
      </c>
      <c r="C792" s="115" t="s">
        <v>2735</v>
      </c>
      <c r="D792" s="43" t="s">
        <v>551</v>
      </c>
      <c r="E792" s="590">
        <v>1</v>
      </c>
      <c r="F792" s="420">
        <v>2016</v>
      </c>
      <c r="G792" s="316">
        <v>10950</v>
      </c>
      <c r="H792" s="421">
        <v>0</v>
      </c>
    </row>
    <row r="793" spans="1:8">
      <c r="A793" s="7"/>
      <c r="B793" s="419" t="s">
        <v>4791</v>
      </c>
      <c r="C793" s="115" t="s">
        <v>4792</v>
      </c>
      <c r="D793" s="43" t="s">
        <v>551</v>
      </c>
      <c r="E793" s="590">
        <v>1</v>
      </c>
      <c r="F793" s="420">
        <v>2016</v>
      </c>
      <c r="G793" s="316">
        <v>10700</v>
      </c>
      <c r="H793" s="421">
        <v>0</v>
      </c>
    </row>
    <row r="794" spans="1:8">
      <c r="A794" s="7"/>
      <c r="B794" s="419" t="s">
        <v>4793</v>
      </c>
      <c r="C794" s="115" t="s">
        <v>496</v>
      </c>
      <c r="D794" s="43" t="s">
        <v>551</v>
      </c>
      <c r="E794" s="590">
        <v>1</v>
      </c>
      <c r="F794" s="420">
        <v>2016</v>
      </c>
      <c r="G794" s="316">
        <v>5200</v>
      </c>
      <c r="H794" s="421">
        <v>0</v>
      </c>
    </row>
    <row r="795" spans="1:8">
      <c r="A795" s="7"/>
      <c r="B795" s="419" t="s">
        <v>4795</v>
      </c>
      <c r="C795" s="115" t="s">
        <v>4794</v>
      </c>
      <c r="D795" s="43" t="s">
        <v>551</v>
      </c>
      <c r="E795" s="590">
        <v>1</v>
      </c>
      <c r="F795" s="420">
        <v>2016</v>
      </c>
      <c r="G795" s="316">
        <v>10400</v>
      </c>
      <c r="H795" s="421">
        <v>0</v>
      </c>
    </row>
    <row r="796" spans="1:8">
      <c r="A796" s="7"/>
      <c r="B796" s="419" t="s">
        <v>4797</v>
      </c>
      <c r="C796" s="115" t="s">
        <v>4796</v>
      </c>
      <c r="D796" s="43" t="s">
        <v>551</v>
      </c>
      <c r="E796" s="590">
        <v>1</v>
      </c>
      <c r="F796" s="420">
        <v>2016</v>
      </c>
      <c r="G796" s="316">
        <v>8310</v>
      </c>
      <c r="H796" s="421">
        <v>0</v>
      </c>
    </row>
    <row r="797" spans="1:8">
      <c r="A797" s="7"/>
      <c r="B797" s="419" t="s">
        <v>4799</v>
      </c>
      <c r="C797" s="115" t="s">
        <v>4798</v>
      </c>
      <c r="D797" s="43" t="s">
        <v>551</v>
      </c>
      <c r="E797" s="590">
        <v>1</v>
      </c>
      <c r="F797" s="420">
        <v>2016</v>
      </c>
      <c r="G797" s="316">
        <v>10000</v>
      </c>
      <c r="H797" s="421">
        <v>0</v>
      </c>
    </row>
    <row r="798" spans="1:8">
      <c r="A798" s="7"/>
      <c r="B798" s="419" t="s">
        <v>4800</v>
      </c>
      <c r="C798" s="115" t="s">
        <v>4798</v>
      </c>
      <c r="D798" s="43" t="s">
        <v>551</v>
      </c>
      <c r="E798" s="590">
        <v>1</v>
      </c>
      <c r="F798" s="420">
        <v>2016</v>
      </c>
      <c r="G798" s="316">
        <v>10000</v>
      </c>
      <c r="H798" s="421">
        <v>0</v>
      </c>
    </row>
    <row r="799" spans="1:8">
      <c r="A799" s="7"/>
      <c r="B799" s="419" t="s">
        <v>4801</v>
      </c>
      <c r="C799" s="115" t="s">
        <v>4802</v>
      </c>
      <c r="D799" s="43" t="s">
        <v>551</v>
      </c>
      <c r="E799" s="590">
        <v>1</v>
      </c>
      <c r="F799" s="420">
        <v>2016</v>
      </c>
      <c r="G799" s="316">
        <v>5950</v>
      </c>
      <c r="H799" s="421">
        <v>0</v>
      </c>
    </row>
    <row r="800" spans="1:8">
      <c r="A800" s="7"/>
      <c r="B800" s="419" t="s">
        <v>4804</v>
      </c>
      <c r="C800" s="115" t="s">
        <v>4803</v>
      </c>
      <c r="D800" s="43" t="s">
        <v>551</v>
      </c>
      <c r="E800" s="590">
        <v>1</v>
      </c>
      <c r="F800" s="420">
        <v>2016</v>
      </c>
      <c r="G800" s="316">
        <v>8025.5</v>
      </c>
      <c r="H800" s="421">
        <v>0</v>
      </c>
    </row>
    <row r="801" spans="1:8" ht="26.25">
      <c r="A801" s="7"/>
      <c r="B801" s="419" t="s">
        <v>4805</v>
      </c>
      <c r="C801" s="115" t="s">
        <v>4806</v>
      </c>
      <c r="D801" s="43" t="s">
        <v>551</v>
      </c>
      <c r="E801" s="590">
        <v>1</v>
      </c>
      <c r="F801" s="420">
        <v>2016</v>
      </c>
      <c r="G801" s="316">
        <v>13040</v>
      </c>
      <c r="H801" s="421">
        <v>0</v>
      </c>
    </row>
    <row r="802" spans="1:8" ht="26.25">
      <c r="A802" s="7"/>
      <c r="B802" s="419" t="s">
        <v>4807</v>
      </c>
      <c r="C802" s="115" t="s">
        <v>4808</v>
      </c>
      <c r="D802" s="43" t="s">
        <v>551</v>
      </c>
      <c r="E802" s="590">
        <v>1</v>
      </c>
      <c r="F802" s="420">
        <v>2016</v>
      </c>
      <c r="G802" s="316">
        <v>3928.5</v>
      </c>
      <c r="H802" s="421">
        <v>0</v>
      </c>
    </row>
    <row r="803" spans="1:8">
      <c r="A803" s="7"/>
      <c r="B803" s="419" t="s">
        <v>4810</v>
      </c>
      <c r="C803" s="115" t="s">
        <v>4809</v>
      </c>
      <c r="D803" s="43" t="s">
        <v>551</v>
      </c>
      <c r="E803" s="590">
        <v>1</v>
      </c>
      <c r="F803" s="420">
        <v>2016</v>
      </c>
      <c r="G803" s="316">
        <v>9854.1</v>
      </c>
      <c r="H803" s="421">
        <v>0</v>
      </c>
    </row>
    <row r="804" spans="1:8">
      <c r="A804" s="7"/>
      <c r="B804" s="419" t="s">
        <v>4812</v>
      </c>
      <c r="C804" s="115" t="s">
        <v>4811</v>
      </c>
      <c r="D804" s="43" t="s">
        <v>551</v>
      </c>
      <c r="E804" s="590">
        <v>1</v>
      </c>
      <c r="F804" s="420">
        <v>2016</v>
      </c>
      <c r="G804" s="316">
        <v>6867.6</v>
      </c>
      <c r="H804" s="421">
        <v>0</v>
      </c>
    </row>
    <row r="805" spans="1:8">
      <c r="A805" s="7"/>
      <c r="B805" s="419"/>
      <c r="C805" s="115"/>
      <c r="D805" s="48"/>
      <c r="E805" s="537"/>
      <c r="F805" s="420"/>
      <c r="G805" s="320">
        <f>SUM(G762:G804)</f>
        <v>792496.82</v>
      </c>
      <c r="H805" s="539">
        <f>SUM(H762:H804)</f>
        <v>20333.189999999999</v>
      </c>
    </row>
    <row r="806" spans="1:8">
      <c r="A806" s="7"/>
      <c r="B806" s="95" t="s">
        <v>348</v>
      </c>
      <c r="C806" s="48"/>
      <c r="D806" s="48"/>
      <c r="E806" s="39"/>
      <c r="F806" s="39"/>
      <c r="G806" s="874">
        <f>G805+G760</f>
        <v>966999.27999999991</v>
      </c>
      <c r="H806" s="889">
        <f>H805</f>
        <v>20333.189999999999</v>
      </c>
    </row>
    <row r="807" spans="1:8">
      <c r="A807" s="7"/>
      <c r="B807" s="304"/>
      <c r="C807" s="43"/>
      <c r="D807" s="43"/>
      <c r="E807" s="7"/>
      <c r="F807" s="7"/>
      <c r="G807" s="663"/>
      <c r="H807" s="9"/>
    </row>
    <row r="808" spans="1:8">
      <c r="A808" s="7"/>
      <c r="B808" s="8"/>
      <c r="C808" s="84" t="s">
        <v>4635</v>
      </c>
      <c r="D808" s="43"/>
      <c r="E808" s="7"/>
      <c r="F808" s="7"/>
      <c r="G808" s="277"/>
      <c r="H808" s="9"/>
    </row>
    <row r="809" spans="1:8">
      <c r="A809" s="14" t="s">
        <v>0</v>
      </c>
      <c r="B809" s="28" t="s">
        <v>1</v>
      </c>
      <c r="C809" s="14" t="s">
        <v>2</v>
      </c>
      <c r="D809" s="14" t="s">
        <v>3</v>
      </c>
      <c r="E809" s="14" t="s">
        <v>74</v>
      </c>
      <c r="F809" s="14" t="s">
        <v>5</v>
      </c>
      <c r="G809" s="29" t="s">
        <v>6</v>
      </c>
      <c r="H809" s="29" t="s">
        <v>7</v>
      </c>
    </row>
    <row r="810" spans="1:8">
      <c r="A810" s="23"/>
      <c r="B810" s="122"/>
      <c r="C810" s="49" t="s">
        <v>91</v>
      </c>
      <c r="D810" s="25"/>
      <c r="E810" s="25"/>
      <c r="F810" s="25"/>
      <c r="G810" s="31"/>
      <c r="H810" s="32"/>
    </row>
    <row r="811" spans="1:8">
      <c r="A811" s="712"/>
      <c r="B811" s="122" t="s">
        <v>5925</v>
      </c>
      <c r="C811" s="43" t="s">
        <v>5926</v>
      </c>
      <c r="D811" s="460" t="s">
        <v>584</v>
      </c>
      <c r="E811" s="7">
        <v>1</v>
      </c>
      <c r="F811" s="7">
        <v>2018</v>
      </c>
      <c r="G811" s="9">
        <v>22290</v>
      </c>
      <c r="H811" s="9">
        <v>0</v>
      </c>
    </row>
    <row r="812" spans="1:8">
      <c r="A812" s="687"/>
      <c r="B812" s="122" t="s">
        <v>5760</v>
      </c>
      <c r="C812" s="43" t="s">
        <v>5759</v>
      </c>
      <c r="D812" s="460" t="s">
        <v>584</v>
      </c>
      <c r="E812" s="7">
        <v>1</v>
      </c>
      <c r="F812" s="7">
        <v>2018</v>
      </c>
      <c r="G812" s="9">
        <v>22561</v>
      </c>
      <c r="H812" s="9">
        <v>0</v>
      </c>
    </row>
    <row r="813" spans="1:8">
      <c r="A813" s="687"/>
      <c r="B813" s="122" t="s">
        <v>5761</v>
      </c>
      <c r="C813" s="43" t="s">
        <v>5759</v>
      </c>
      <c r="D813" s="460" t="s">
        <v>584</v>
      </c>
      <c r="E813" s="7">
        <v>1</v>
      </c>
      <c r="F813" s="7">
        <v>2018</v>
      </c>
      <c r="G813" s="9">
        <v>22561</v>
      </c>
      <c r="H813" s="9">
        <v>0</v>
      </c>
    </row>
    <row r="814" spans="1:8">
      <c r="A814" s="687"/>
      <c r="B814" s="122" t="s">
        <v>5762</v>
      </c>
      <c r="C814" s="43" t="s">
        <v>5759</v>
      </c>
      <c r="D814" s="460" t="s">
        <v>584</v>
      </c>
      <c r="E814" s="7">
        <v>1</v>
      </c>
      <c r="F814" s="7">
        <v>2018</v>
      </c>
      <c r="G814" s="9">
        <v>22561</v>
      </c>
      <c r="H814" s="9">
        <v>0</v>
      </c>
    </row>
    <row r="815" spans="1:8">
      <c r="A815" s="644"/>
      <c r="B815" s="122" t="s">
        <v>5543</v>
      </c>
      <c r="C815" s="43" t="s">
        <v>5544</v>
      </c>
      <c r="D815" s="460" t="s">
        <v>584</v>
      </c>
      <c r="E815" s="7">
        <v>1</v>
      </c>
      <c r="F815" s="7">
        <v>2017</v>
      </c>
      <c r="G815" s="9">
        <v>20500</v>
      </c>
      <c r="H815" s="9">
        <v>0</v>
      </c>
    </row>
    <row r="816" spans="1:8">
      <c r="A816" s="644"/>
      <c r="B816" s="122" t="s">
        <v>5539</v>
      </c>
      <c r="C816" s="43" t="s">
        <v>5540</v>
      </c>
      <c r="D816" s="460" t="s">
        <v>584</v>
      </c>
      <c r="E816" s="7">
        <v>1</v>
      </c>
      <c r="F816" s="7">
        <v>2017</v>
      </c>
      <c r="G816" s="9">
        <v>25000</v>
      </c>
      <c r="H816" s="9">
        <v>0</v>
      </c>
    </row>
    <row r="817" spans="1:8" ht="26.25">
      <c r="A817" s="644"/>
      <c r="B817" s="122" t="s">
        <v>5537</v>
      </c>
      <c r="C817" s="272" t="s">
        <v>5538</v>
      </c>
      <c r="D817" s="460" t="s">
        <v>584</v>
      </c>
      <c r="E817" s="7">
        <v>1</v>
      </c>
      <c r="F817" s="7">
        <v>2017</v>
      </c>
      <c r="G817" s="9">
        <v>40500</v>
      </c>
      <c r="H817" s="9">
        <v>39600</v>
      </c>
    </row>
    <row r="818" spans="1:8">
      <c r="A818" s="644"/>
      <c r="B818" s="122" t="s">
        <v>5542</v>
      </c>
      <c r="C818" s="272" t="s">
        <v>5541</v>
      </c>
      <c r="D818" s="460" t="s">
        <v>584</v>
      </c>
      <c r="E818" s="7">
        <v>1</v>
      </c>
      <c r="F818" s="7">
        <v>2017</v>
      </c>
      <c r="G818" s="9">
        <v>4000</v>
      </c>
      <c r="H818" s="9">
        <v>0</v>
      </c>
    </row>
    <row r="819" spans="1:8">
      <c r="A819" s="615"/>
      <c r="B819" s="122" t="s">
        <v>5298</v>
      </c>
      <c r="C819" s="43" t="s">
        <v>135</v>
      </c>
      <c r="D819" s="460" t="s">
        <v>584</v>
      </c>
      <c r="E819" s="7"/>
      <c r="F819" s="7">
        <v>2017</v>
      </c>
      <c r="G819" s="169">
        <v>10000</v>
      </c>
      <c r="H819" s="169">
        <v>0</v>
      </c>
    </row>
    <row r="820" spans="1:8">
      <c r="A820" s="613"/>
      <c r="B820" s="122" t="s">
        <v>5294</v>
      </c>
      <c r="C820" s="43" t="s">
        <v>3852</v>
      </c>
      <c r="D820" s="460" t="s">
        <v>584</v>
      </c>
      <c r="E820" s="7">
        <v>1</v>
      </c>
      <c r="F820" s="7">
        <v>2017</v>
      </c>
      <c r="G820" s="169">
        <v>28057</v>
      </c>
      <c r="H820" s="169">
        <v>0</v>
      </c>
    </row>
    <row r="821" spans="1:8">
      <c r="A821" s="613"/>
      <c r="B821" s="122" t="s">
        <v>5295</v>
      </c>
      <c r="C821" s="43" t="s">
        <v>3852</v>
      </c>
      <c r="D821" s="460" t="s">
        <v>584</v>
      </c>
      <c r="E821" s="7">
        <v>1</v>
      </c>
      <c r="F821" s="7">
        <v>2017</v>
      </c>
      <c r="G821" s="169">
        <v>28057</v>
      </c>
      <c r="H821" s="169">
        <v>0</v>
      </c>
    </row>
    <row r="822" spans="1:8">
      <c r="A822" s="613"/>
      <c r="B822" s="122" t="s">
        <v>5296</v>
      </c>
      <c r="C822" s="43" t="s">
        <v>5271</v>
      </c>
      <c r="D822" s="460" t="s">
        <v>584</v>
      </c>
      <c r="E822" s="7">
        <v>1</v>
      </c>
      <c r="F822" s="7">
        <v>2017</v>
      </c>
      <c r="G822" s="169">
        <v>8797</v>
      </c>
      <c r="H822" s="169">
        <v>0</v>
      </c>
    </row>
    <row r="823" spans="1:8">
      <c r="A823" s="613"/>
      <c r="B823" s="122" t="s">
        <v>5297</v>
      </c>
      <c r="C823" s="43" t="s">
        <v>5272</v>
      </c>
      <c r="D823" s="460" t="s">
        <v>584</v>
      </c>
      <c r="E823" s="7">
        <v>1</v>
      </c>
      <c r="F823" s="7">
        <v>2017</v>
      </c>
      <c r="G823" s="169">
        <v>30183</v>
      </c>
      <c r="H823" s="169">
        <v>0</v>
      </c>
    </row>
    <row r="824" spans="1:8">
      <c r="A824" s="644"/>
      <c r="B824" s="122" t="s">
        <v>5545</v>
      </c>
      <c r="C824" s="43" t="s">
        <v>5546</v>
      </c>
      <c r="D824" s="460" t="s">
        <v>584</v>
      </c>
      <c r="E824" s="7">
        <v>1</v>
      </c>
      <c r="F824" s="7">
        <v>2017</v>
      </c>
      <c r="G824" s="169">
        <v>9000</v>
      </c>
      <c r="H824" s="169">
        <v>0</v>
      </c>
    </row>
    <row r="825" spans="1:8">
      <c r="A825" s="644"/>
      <c r="B825" s="122" t="s">
        <v>5547</v>
      </c>
      <c r="C825" s="43" t="s">
        <v>5548</v>
      </c>
      <c r="D825" s="460" t="s">
        <v>584</v>
      </c>
      <c r="E825" s="7">
        <v>1</v>
      </c>
      <c r="F825" s="7">
        <v>2017</v>
      </c>
      <c r="G825" s="169">
        <v>9500</v>
      </c>
      <c r="H825" s="169">
        <v>0</v>
      </c>
    </row>
    <row r="826" spans="1:8">
      <c r="A826" s="644"/>
      <c r="B826" s="122" t="s">
        <v>5549</v>
      </c>
      <c r="C826" s="43" t="s">
        <v>5550</v>
      </c>
      <c r="D826" s="460" t="s">
        <v>584</v>
      </c>
      <c r="E826" s="7">
        <v>1</v>
      </c>
      <c r="F826" s="7">
        <v>2017</v>
      </c>
      <c r="G826" s="169">
        <v>12500</v>
      </c>
      <c r="H826" s="169">
        <v>0</v>
      </c>
    </row>
    <row r="827" spans="1:8">
      <c r="A827" s="644"/>
      <c r="B827" s="122" t="s">
        <v>5551</v>
      </c>
      <c r="C827" s="43" t="s">
        <v>5552</v>
      </c>
      <c r="D827" s="460" t="s">
        <v>584</v>
      </c>
      <c r="E827" s="7">
        <v>1</v>
      </c>
      <c r="F827" s="7">
        <v>2017</v>
      </c>
      <c r="G827" s="169">
        <v>9500</v>
      </c>
      <c r="H827" s="169">
        <v>0</v>
      </c>
    </row>
    <row r="828" spans="1:8">
      <c r="A828" s="644"/>
      <c r="B828" s="122" t="s">
        <v>5553</v>
      </c>
      <c r="C828" s="43" t="s">
        <v>5552</v>
      </c>
      <c r="D828" s="460" t="s">
        <v>584</v>
      </c>
      <c r="E828" s="7">
        <v>1</v>
      </c>
      <c r="F828" s="7">
        <v>2017</v>
      </c>
      <c r="G828" s="169">
        <v>9500</v>
      </c>
      <c r="H828" s="169">
        <v>0</v>
      </c>
    </row>
    <row r="829" spans="1:8">
      <c r="A829" s="577"/>
      <c r="B829" s="122" t="s">
        <v>4640</v>
      </c>
      <c r="C829" s="43" t="s">
        <v>4639</v>
      </c>
      <c r="D829" s="460" t="s">
        <v>584</v>
      </c>
      <c r="E829" s="7">
        <v>1</v>
      </c>
      <c r="F829" s="7">
        <v>2016</v>
      </c>
      <c r="G829" s="169">
        <v>32816</v>
      </c>
      <c r="H829" s="169">
        <v>0</v>
      </c>
    </row>
    <row r="830" spans="1:8">
      <c r="A830" s="577"/>
      <c r="B830" s="122" t="s">
        <v>4641</v>
      </c>
      <c r="C830" s="43" t="s">
        <v>4642</v>
      </c>
      <c r="D830" s="460" t="s">
        <v>584</v>
      </c>
      <c r="E830" s="7">
        <v>1</v>
      </c>
      <c r="F830" s="7">
        <v>2016</v>
      </c>
      <c r="G830" s="169">
        <v>4025</v>
      </c>
      <c r="H830" s="181">
        <v>0</v>
      </c>
    </row>
    <row r="831" spans="1:8">
      <c r="A831" s="577"/>
      <c r="B831" s="122" t="s">
        <v>4643</v>
      </c>
      <c r="C831" s="43" t="s">
        <v>2118</v>
      </c>
      <c r="D831" s="460" t="s">
        <v>584</v>
      </c>
      <c r="E831" s="7">
        <v>1</v>
      </c>
      <c r="F831" s="7">
        <v>2016</v>
      </c>
      <c r="G831" s="169">
        <v>27486</v>
      </c>
      <c r="H831" s="181">
        <v>0</v>
      </c>
    </row>
    <row r="832" spans="1:8">
      <c r="A832" s="577"/>
      <c r="B832" s="122" t="s">
        <v>4644</v>
      </c>
      <c r="C832" s="43" t="s">
        <v>4645</v>
      </c>
      <c r="D832" s="460" t="s">
        <v>584</v>
      </c>
      <c r="E832" s="7">
        <v>1</v>
      </c>
      <c r="F832" s="7">
        <v>2016</v>
      </c>
      <c r="G832" s="169">
        <v>16999</v>
      </c>
      <c r="H832" s="181">
        <v>0</v>
      </c>
    </row>
    <row r="833" spans="1:8">
      <c r="A833" s="577"/>
      <c r="B833" s="122" t="s">
        <v>4647</v>
      </c>
      <c r="C833" s="43" t="s">
        <v>4646</v>
      </c>
      <c r="D833" s="460" t="s">
        <v>584</v>
      </c>
      <c r="E833" s="7">
        <v>1</v>
      </c>
      <c r="F833" s="7">
        <v>2016</v>
      </c>
      <c r="G833" s="169">
        <v>7190</v>
      </c>
      <c r="H833" s="181">
        <v>0</v>
      </c>
    </row>
    <row r="834" spans="1:8" ht="42" customHeight="1">
      <c r="A834" s="533"/>
      <c r="B834" s="475" t="s">
        <v>4210</v>
      </c>
      <c r="C834" s="503" t="s">
        <v>4209</v>
      </c>
      <c r="D834" s="460" t="s">
        <v>584</v>
      </c>
      <c r="E834" s="377">
        <v>1</v>
      </c>
      <c r="F834" s="377">
        <v>2015</v>
      </c>
      <c r="G834" s="576">
        <v>45360</v>
      </c>
      <c r="H834" s="538">
        <v>35154</v>
      </c>
    </row>
    <row r="835" spans="1:8" ht="39">
      <c r="A835" s="533"/>
      <c r="B835" s="475" t="s">
        <v>4212</v>
      </c>
      <c r="C835" s="272" t="s">
        <v>4211</v>
      </c>
      <c r="D835" s="460" t="s">
        <v>584</v>
      </c>
      <c r="E835" s="377">
        <v>1</v>
      </c>
      <c r="F835" s="377">
        <v>2015</v>
      </c>
      <c r="G835" s="576">
        <v>40704</v>
      </c>
      <c r="H835" s="538">
        <v>31545.599999999999</v>
      </c>
    </row>
    <row r="836" spans="1:8" ht="37.5" customHeight="1">
      <c r="A836" s="533"/>
      <c r="B836" s="475" t="s">
        <v>4213</v>
      </c>
      <c r="C836" s="272" t="s">
        <v>4214</v>
      </c>
      <c r="D836" s="460" t="s">
        <v>584</v>
      </c>
      <c r="E836" s="377">
        <v>1</v>
      </c>
      <c r="F836" s="377">
        <v>2015</v>
      </c>
      <c r="G836" s="576">
        <v>27450</v>
      </c>
      <c r="H836" s="538">
        <v>0</v>
      </c>
    </row>
    <row r="837" spans="1:8" ht="39">
      <c r="A837" s="533"/>
      <c r="B837" s="122" t="s">
        <v>4215</v>
      </c>
      <c r="C837" s="272" t="s">
        <v>4216</v>
      </c>
      <c r="D837" s="460" t="s">
        <v>584</v>
      </c>
      <c r="E837" s="7">
        <v>1</v>
      </c>
      <c r="F837" s="7">
        <v>2015</v>
      </c>
      <c r="G837" s="576">
        <v>238920</v>
      </c>
      <c r="H837" s="538">
        <v>179190</v>
      </c>
    </row>
    <row r="838" spans="1:8" ht="38.25">
      <c r="A838" s="533"/>
      <c r="B838" s="475" t="s">
        <v>4217</v>
      </c>
      <c r="C838" s="503" t="s">
        <v>4218</v>
      </c>
      <c r="D838" s="460" t="s">
        <v>584</v>
      </c>
      <c r="E838" s="377">
        <v>1</v>
      </c>
      <c r="F838" s="377">
        <v>2015</v>
      </c>
      <c r="G838" s="576">
        <v>62000</v>
      </c>
      <c r="H838" s="538">
        <v>46499.9</v>
      </c>
    </row>
    <row r="839" spans="1:8" ht="38.25">
      <c r="A839" s="536"/>
      <c r="B839" s="475" t="s">
        <v>4221</v>
      </c>
      <c r="C839" s="503" t="s">
        <v>4222</v>
      </c>
      <c r="D839" s="460" t="s">
        <v>584</v>
      </c>
      <c r="E839" s="377">
        <v>1</v>
      </c>
      <c r="F839" s="377">
        <v>2015</v>
      </c>
      <c r="G839" s="576">
        <v>66422</v>
      </c>
      <c r="H839" s="538">
        <v>49816.4</v>
      </c>
    </row>
    <row r="840" spans="1:8" ht="25.5">
      <c r="A840" s="536"/>
      <c r="B840" s="475" t="s">
        <v>4223</v>
      </c>
      <c r="C840" s="503" t="s">
        <v>4224</v>
      </c>
      <c r="D840" s="460" t="s">
        <v>584</v>
      </c>
      <c r="E840" s="377">
        <v>1</v>
      </c>
      <c r="F840" s="377">
        <v>2015</v>
      </c>
      <c r="G840" s="576">
        <v>339900</v>
      </c>
      <c r="H840" s="538">
        <v>254925</v>
      </c>
    </row>
    <row r="841" spans="1:8" ht="25.5">
      <c r="A841" s="536"/>
      <c r="B841" s="475" t="s">
        <v>4225</v>
      </c>
      <c r="C841" s="503" t="s">
        <v>4226</v>
      </c>
      <c r="D841" s="460" t="s">
        <v>584</v>
      </c>
      <c r="E841" s="377">
        <v>1</v>
      </c>
      <c r="F841" s="377">
        <v>2015</v>
      </c>
      <c r="G841" s="576">
        <v>59610</v>
      </c>
      <c r="H841" s="538">
        <v>44707.5</v>
      </c>
    </row>
    <row r="842" spans="1:8" ht="38.25">
      <c r="A842" s="536"/>
      <c r="B842" s="475" t="s">
        <v>4227</v>
      </c>
      <c r="C842" s="503" t="s">
        <v>4228</v>
      </c>
      <c r="D842" s="460" t="s">
        <v>584</v>
      </c>
      <c r="E842" s="377">
        <v>1</v>
      </c>
      <c r="F842" s="377">
        <v>2015</v>
      </c>
      <c r="G842" s="576">
        <v>209263</v>
      </c>
      <c r="H842" s="538">
        <v>156947.20000000001</v>
      </c>
    </row>
    <row r="843" spans="1:8" ht="38.25">
      <c r="A843" s="536"/>
      <c r="B843" s="475" t="s">
        <v>4229</v>
      </c>
      <c r="C843" s="503" t="s">
        <v>4228</v>
      </c>
      <c r="D843" s="460" t="s">
        <v>584</v>
      </c>
      <c r="E843" s="377">
        <v>1</v>
      </c>
      <c r="F843" s="377">
        <v>2015</v>
      </c>
      <c r="G843" s="576">
        <v>209263</v>
      </c>
      <c r="H843" s="538">
        <v>156947.20000000001</v>
      </c>
    </row>
    <row r="844" spans="1:8" ht="38.25">
      <c r="A844" s="536"/>
      <c r="B844" s="475" t="s">
        <v>4636</v>
      </c>
      <c r="C844" s="503" t="s">
        <v>4228</v>
      </c>
      <c r="D844" s="460" t="s">
        <v>584</v>
      </c>
      <c r="E844" s="377">
        <v>1</v>
      </c>
      <c r="F844" s="377">
        <v>2015</v>
      </c>
      <c r="G844" s="576">
        <v>209263</v>
      </c>
      <c r="H844" s="538">
        <v>156947.20000000001</v>
      </c>
    </row>
    <row r="845" spans="1:8" ht="38.25">
      <c r="A845" s="536"/>
      <c r="B845" s="475" t="s">
        <v>4230</v>
      </c>
      <c r="C845" s="503" t="s">
        <v>4228</v>
      </c>
      <c r="D845" s="460" t="s">
        <v>584</v>
      </c>
      <c r="E845" s="377">
        <v>1</v>
      </c>
      <c r="F845" s="377">
        <v>2015</v>
      </c>
      <c r="G845" s="576">
        <v>209263</v>
      </c>
      <c r="H845" s="538">
        <v>156947.20000000001</v>
      </c>
    </row>
    <row r="846" spans="1:8">
      <c r="A846" s="577"/>
      <c r="B846" s="475" t="s">
        <v>4637</v>
      </c>
      <c r="C846" s="503" t="s">
        <v>4638</v>
      </c>
      <c r="D846" s="460" t="s">
        <v>584</v>
      </c>
      <c r="E846" s="377">
        <v>1</v>
      </c>
      <c r="F846" s="377">
        <v>2015</v>
      </c>
      <c r="G846" s="576">
        <v>205900</v>
      </c>
      <c r="H846" s="538">
        <v>159572.59</v>
      </c>
    </row>
    <row r="847" spans="1:8">
      <c r="A847" s="469"/>
      <c r="B847" s="122" t="s">
        <v>3743</v>
      </c>
      <c r="C847" s="43" t="s">
        <v>3744</v>
      </c>
      <c r="D847" s="43" t="s">
        <v>584</v>
      </c>
      <c r="E847" s="7">
        <v>1</v>
      </c>
      <c r="F847" s="7">
        <v>2014</v>
      </c>
      <c r="G847" s="169">
        <v>4750</v>
      </c>
      <c r="H847" s="169">
        <v>0</v>
      </c>
    </row>
    <row r="848" spans="1:8">
      <c r="A848" s="469"/>
      <c r="B848" s="122" t="s">
        <v>3745</v>
      </c>
      <c r="C848" s="43" t="s">
        <v>3746</v>
      </c>
      <c r="D848" s="43" t="s">
        <v>584</v>
      </c>
      <c r="E848" s="7">
        <v>1</v>
      </c>
      <c r="F848" s="7">
        <v>2014</v>
      </c>
      <c r="G848" s="169">
        <v>10998</v>
      </c>
      <c r="H848" s="169">
        <v>0</v>
      </c>
    </row>
    <row r="849" spans="1:8" ht="38.25" customHeight="1">
      <c r="A849" s="469"/>
      <c r="B849" s="122" t="s">
        <v>3747</v>
      </c>
      <c r="C849" s="272" t="s">
        <v>3748</v>
      </c>
      <c r="D849" s="43" t="s">
        <v>584</v>
      </c>
      <c r="E849" s="7"/>
      <c r="F849" s="7">
        <v>2014</v>
      </c>
      <c r="G849" s="169">
        <v>17851</v>
      </c>
      <c r="H849" s="169">
        <v>0</v>
      </c>
    </row>
    <row r="850" spans="1:8" ht="24" customHeight="1">
      <c r="A850" s="470"/>
      <c r="B850" s="122" t="s">
        <v>3749</v>
      </c>
      <c r="C850" s="111" t="s">
        <v>3750</v>
      </c>
      <c r="D850" s="43" t="s">
        <v>584</v>
      </c>
      <c r="E850" s="7">
        <v>1</v>
      </c>
      <c r="F850" s="7">
        <v>2014</v>
      </c>
      <c r="G850" s="169">
        <v>104387</v>
      </c>
      <c r="H850" s="181">
        <v>0</v>
      </c>
    </row>
    <row r="851" spans="1:8" ht="38.25" customHeight="1">
      <c r="A851" s="470"/>
      <c r="B851" s="122" t="s">
        <v>3751</v>
      </c>
      <c r="C851" s="111" t="s">
        <v>3752</v>
      </c>
      <c r="D851" s="43" t="s">
        <v>584</v>
      </c>
      <c r="E851" s="7">
        <v>1</v>
      </c>
      <c r="F851" s="7">
        <v>2014</v>
      </c>
      <c r="G851" s="169">
        <v>204729</v>
      </c>
      <c r="H851" s="181">
        <v>0</v>
      </c>
    </row>
    <row r="852" spans="1:8" ht="38.25" customHeight="1">
      <c r="A852" s="470"/>
      <c r="B852" s="475" t="s">
        <v>3753</v>
      </c>
      <c r="C852" s="111" t="s">
        <v>3754</v>
      </c>
      <c r="D852" s="43" t="s">
        <v>584</v>
      </c>
      <c r="E852" s="7">
        <v>1</v>
      </c>
      <c r="F852" s="7">
        <v>2014</v>
      </c>
      <c r="G852" s="169">
        <v>3493</v>
      </c>
      <c r="H852" s="181">
        <v>0</v>
      </c>
    </row>
    <row r="853" spans="1:8">
      <c r="A853" s="467"/>
      <c r="B853" s="122" t="s">
        <v>3735</v>
      </c>
      <c r="C853" s="49" t="s">
        <v>3736</v>
      </c>
      <c r="D853" s="43" t="s">
        <v>584</v>
      </c>
      <c r="E853" s="7">
        <v>1</v>
      </c>
      <c r="F853" s="7">
        <v>2014</v>
      </c>
      <c r="G853" s="169">
        <v>17964</v>
      </c>
      <c r="H853" s="181">
        <v>0</v>
      </c>
    </row>
    <row r="854" spans="1:8">
      <c r="A854" s="467"/>
      <c r="B854" s="122" t="s">
        <v>3737</v>
      </c>
      <c r="C854" s="49" t="s">
        <v>195</v>
      </c>
      <c r="D854" s="43" t="s">
        <v>584</v>
      </c>
      <c r="E854" s="7">
        <v>1</v>
      </c>
      <c r="F854" s="7">
        <v>2014</v>
      </c>
      <c r="G854" s="169">
        <v>3752</v>
      </c>
      <c r="H854" s="181">
        <v>0</v>
      </c>
    </row>
    <row r="855" spans="1:8">
      <c r="A855" s="467"/>
      <c r="B855" s="122" t="s">
        <v>3738</v>
      </c>
      <c r="C855" s="49" t="s">
        <v>3739</v>
      </c>
      <c r="D855" s="43" t="s">
        <v>584</v>
      </c>
      <c r="E855" s="7">
        <v>1</v>
      </c>
      <c r="F855" s="7">
        <v>2014</v>
      </c>
      <c r="G855" s="169">
        <v>8710</v>
      </c>
      <c r="H855" s="181">
        <v>0</v>
      </c>
    </row>
    <row r="856" spans="1:8">
      <c r="A856" s="467"/>
      <c r="B856" s="122" t="s">
        <v>3740</v>
      </c>
      <c r="C856" s="49" t="s">
        <v>3741</v>
      </c>
      <c r="D856" s="43" t="s">
        <v>584</v>
      </c>
      <c r="E856" s="7">
        <v>1</v>
      </c>
      <c r="F856" s="7">
        <v>2014</v>
      </c>
      <c r="G856" s="169">
        <v>14606</v>
      </c>
      <c r="H856" s="181">
        <v>0</v>
      </c>
    </row>
    <row r="857" spans="1:8">
      <c r="A857" s="443"/>
      <c r="B857" s="122" t="s">
        <v>3457</v>
      </c>
      <c r="C857" s="43" t="s">
        <v>3458</v>
      </c>
      <c r="D857" s="43" t="s">
        <v>584</v>
      </c>
      <c r="E857" s="7">
        <v>1</v>
      </c>
      <c r="F857" s="7">
        <v>2013</v>
      </c>
      <c r="G857" s="169">
        <v>18800</v>
      </c>
      <c r="H857" s="169">
        <v>0</v>
      </c>
    </row>
    <row r="858" spans="1:8">
      <c r="A858" s="443"/>
      <c r="B858" s="122" t="s">
        <v>3473</v>
      </c>
      <c r="C858" s="43" t="s">
        <v>3458</v>
      </c>
      <c r="D858" s="43" t="s">
        <v>584</v>
      </c>
      <c r="E858" s="7">
        <v>1</v>
      </c>
      <c r="F858" s="7">
        <v>2013</v>
      </c>
      <c r="G858" s="169">
        <v>18800</v>
      </c>
      <c r="H858" s="181">
        <v>0</v>
      </c>
    </row>
    <row r="859" spans="1:8">
      <c r="A859" s="443"/>
      <c r="B859" s="122" t="s">
        <v>3475</v>
      </c>
      <c r="C859" s="49" t="s">
        <v>3459</v>
      </c>
      <c r="D859" s="43" t="s">
        <v>584</v>
      </c>
      <c r="E859" s="7">
        <v>2</v>
      </c>
      <c r="F859" s="7">
        <v>2013</v>
      </c>
      <c r="G859" s="169">
        <v>7200</v>
      </c>
      <c r="H859" s="181">
        <v>0</v>
      </c>
    </row>
    <row r="860" spans="1:8">
      <c r="A860" s="443"/>
      <c r="B860" s="122" t="s">
        <v>3460</v>
      </c>
      <c r="C860" s="49" t="s">
        <v>3461</v>
      </c>
      <c r="D860" s="43" t="s">
        <v>584</v>
      </c>
      <c r="E860" s="7">
        <v>1</v>
      </c>
      <c r="F860" s="7">
        <v>2013</v>
      </c>
      <c r="G860" s="169">
        <v>3400</v>
      </c>
      <c r="H860" s="181">
        <v>0</v>
      </c>
    </row>
    <row r="861" spans="1:8">
      <c r="A861" s="437"/>
      <c r="B861" s="122" t="s">
        <v>3425</v>
      </c>
      <c r="C861" s="49" t="s">
        <v>3418</v>
      </c>
      <c r="D861" s="43" t="s">
        <v>584</v>
      </c>
      <c r="E861" s="7">
        <v>1</v>
      </c>
      <c r="F861" s="7">
        <v>2013</v>
      </c>
      <c r="G861" s="169">
        <v>3950</v>
      </c>
      <c r="H861" s="169">
        <v>0</v>
      </c>
    </row>
    <row r="862" spans="1:8">
      <c r="A862" s="437"/>
      <c r="B862" s="122" t="s">
        <v>3423</v>
      </c>
      <c r="C862" s="43" t="s">
        <v>3424</v>
      </c>
      <c r="D862" s="43" t="s">
        <v>584</v>
      </c>
      <c r="E862" s="7">
        <v>1</v>
      </c>
      <c r="F862" s="7">
        <v>2013</v>
      </c>
      <c r="G862" s="169">
        <v>120925.19</v>
      </c>
      <c r="H862" s="169">
        <v>0</v>
      </c>
    </row>
    <row r="863" spans="1:8">
      <c r="A863" s="437"/>
      <c r="B863" s="122" t="s">
        <v>3422</v>
      </c>
      <c r="C863" s="49" t="s">
        <v>3416</v>
      </c>
      <c r="D863" s="43" t="s">
        <v>584</v>
      </c>
      <c r="E863" s="7">
        <v>1</v>
      </c>
      <c r="F863" s="7">
        <v>2013</v>
      </c>
      <c r="G863" s="169">
        <v>32090</v>
      </c>
      <c r="H863" s="169">
        <v>0</v>
      </c>
    </row>
    <row r="864" spans="1:8">
      <c r="A864" s="437"/>
      <c r="B864" s="122" t="s">
        <v>3420</v>
      </c>
      <c r="C864" s="49" t="s">
        <v>3421</v>
      </c>
      <c r="D864" s="43" t="s">
        <v>584</v>
      </c>
      <c r="E864" s="7">
        <v>1</v>
      </c>
      <c r="F864" s="7">
        <v>2013</v>
      </c>
      <c r="G864" s="169">
        <v>21000</v>
      </c>
      <c r="H864" s="169">
        <v>0</v>
      </c>
    </row>
    <row r="865" spans="1:8">
      <c r="A865" s="437"/>
      <c r="B865" s="122" t="s">
        <v>4187</v>
      </c>
      <c r="C865" s="49" t="s">
        <v>3413</v>
      </c>
      <c r="D865" s="43" t="s">
        <v>584</v>
      </c>
      <c r="E865" s="7">
        <v>1</v>
      </c>
      <c r="F865" s="7">
        <v>2013</v>
      </c>
      <c r="G865" s="169">
        <v>96400</v>
      </c>
      <c r="H865" s="169">
        <v>53020.017999999996</v>
      </c>
    </row>
    <row r="866" spans="1:8">
      <c r="A866" s="437"/>
      <c r="B866" s="122" t="s">
        <v>3417</v>
      </c>
      <c r="C866" s="49" t="s">
        <v>3418</v>
      </c>
      <c r="D866" s="43" t="s">
        <v>584</v>
      </c>
      <c r="E866" s="7">
        <v>1</v>
      </c>
      <c r="F866" s="7">
        <v>2013</v>
      </c>
      <c r="G866" s="169">
        <v>3950</v>
      </c>
      <c r="H866" s="181">
        <v>0</v>
      </c>
    </row>
    <row r="867" spans="1:8">
      <c r="A867" s="437"/>
      <c r="B867" s="122" t="s">
        <v>3415</v>
      </c>
      <c r="C867" s="49" t="s">
        <v>3416</v>
      </c>
      <c r="D867" s="43" t="s">
        <v>584</v>
      </c>
      <c r="E867" s="7">
        <v>1</v>
      </c>
      <c r="F867" s="7">
        <v>2013</v>
      </c>
      <c r="G867" s="169">
        <v>32090</v>
      </c>
      <c r="H867" s="169">
        <v>0</v>
      </c>
    </row>
    <row r="868" spans="1:8">
      <c r="A868" s="437"/>
      <c r="B868" s="122" t="s">
        <v>3414</v>
      </c>
      <c r="C868" s="49" t="s">
        <v>3421</v>
      </c>
      <c r="D868" s="43" t="s">
        <v>584</v>
      </c>
      <c r="E868" s="232">
        <v>1</v>
      </c>
      <c r="F868" s="232">
        <v>2013</v>
      </c>
      <c r="G868" s="169">
        <v>21000</v>
      </c>
      <c r="H868" s="169">
        <v>0</v>
      </c>
    </row>
    <row r="869" spans="1:8">
      <c r="A869" s="425"/>
      <c r="B869" s="122" t="s">
        <v>3150</v>
      </c>
      <c r="C869" s="49" t="s">
        <v>3151</v>
      </c>
      <c r="D869" s="43" t="s">
        <v>584</v>
      </c>
      <c r="E869" s="7">
        <v>1</v>
      </c>
      <c r="F869" s="7">
        <v>2013</v>
      </c>
      <c r="G869" s="169">
        <v>17955</v>
      </c>
      <c r="H869" s="169">
        <v>0</v>
      </c>
    </row>
    <row r="870" spans="1:8">
      <c r="A870" s="425"/>
      <c r="B870" s="122" t="s">
        <v>3153</v>
      </c>
      <c r="C870" s="49" t="s">
        <v>3152</v>
      </c>
      <c r="D870" s="43" t="s">
        <v>584</v>
      </c>
      <c r="E870" s="7">
        <v>14</v>
      </c>
      <c r="F870" s="7">
        <v>2013</v>
      </c>
      <c r="G870" s="169">
        <v>154588</v>
      </c>
      <c r="H870" s="169">
        <v>0</v>
      </c>
    </row>
    <row r="871" spans="1:8">
      <c r="A871" s="425"/>
      <c r="B871" s="122" t="s">
        <v>3154</v>
      </c>
      <c r="C871" s="49" t="s">
        <v>3155</v>
      </c>
      <c r="D871" s="43" t="s">
        <v>584</v>
      </c>
      <c r="E871" s="7">
        <v>15</v>
      </c>
      <c r="F871" s="7">
        <v>2013</v>
      </c>
      <c r="G871" s="169">
        <v>50295</v>
      </c>
      <c r="H871" s="169">
        <v>0</v>
      </c>
    </row>
    <row r="872" spans="1:8">
      <c r="A872" s="441"/>
      <c r="B872" s="122" t="s">
        <v>3447</v>
      </c>
      <c r="C872" s="49" t="s">
        <v>3448</v>
      </c>
      <c r="D872" s="43" t="s">
        <v>584</v>
      </c>
      <c r="E872" s="7">
        <v>1</v>
      </c>
      <c r="F872" s="7">
        <v>2013</v>
      </c>
      <c r="G872" s="169">
        <v>5251</v>
      </c>
      <c r="H872" s="169">
        <v>0</v>
      </c>
    </row>
    <row r="873" spans="1:8">
      <c r="A873" s="7"/>
      <c r="B873" s="122" t="s">
        <v>2613</v>
      </c>
      <c r="C873" s="43" t="s">
        <v>2614</v>
      </c>
      <c r="D873" s="43" t="s">
        <v>584</v>
      </c>
      <c r="E873" s="7">
        <v>1</v>
      </c>
      <c r="F873" s="7">
        <v>2012</v>
      </c>
      <c r="G873" s="169">
        <v>11539</v>
      </c>
      <c r="H873" s="169">
        <v>0</v>
      </c>
    </row>
    <row r="874" spans="1:8">
      <c r="A874" s="7"/>
      <c r="B874" s="122" t="s">
        <v>588</v>
      </c>
      <c r="C874" s="43" t="s">
        <v>589</v>
      </c>
      <c r="D874" s="43" t="s">
        <v>584</v>
      </c>
      <c r="E874" s="7"/>
      <c r="F874" s="10">
        <v>40389</v>
      </c>
      <c r="G874" s="169">
        <v>11110</v>
      </c>
      <c r="H874" s="169">
        <v>0</v>
      </c>
    </row>
    <row r="875" spans="1:8">
      <c r="A875" s="7"/>
      <c r="B875" s="122" t="s">
        <v>590</v>
      </c>
      <c r="C875" s="43" t="s">
        <v>589</v>
      </c>
      <c r="D875" s="43" t="s">
        <v>584</v>
      </c>
      <c r="E875" s="7">
        <v>1</v>
      </c>
      <c r="F875" s="10">
        <v>40389</v>
      </c>
      <c r="G875" s="169">
        <v>11110</v>
      </c>
      <c r="H875" s="169">
        <v>0</v>
      </c>
    </row>
    <row r="876" spans="1:8">
      <c r="A876" s="7"/>
      <c r="B876" s="122" t="s">
        <v>591</v>
      </c>
      <c r="C876" s="43" t="s">
        <v>589</v>
      </c>
      <c r="D876" s="43" t="s">
        <v>584</v>
      </c>
      <c r="E876" s="7">
        <v>1</v>
      </c>
      <c r="F876" s="10">
        <v>40389</v>
      </c>
      <c r="G876" s="169">
        <v>11110</v>
      </c>
      <c r="H876" s="169">
        <v>0</v>
      </c>
    </row>
    <row r="877" spans="1:8">
      <c r="A877" s="7">
        <v>1083</v>
      </c>
      <c r="B877" s="364" t="s">
        <v>592</v>
      </c>
      <c r="C877" s="101" t="s">
        <v>593</v>
      </c>
      <c r="D877" s="43" t="s">
        <v>584</v>
      </c>
      <c r="E877" s="381">
        <v>15</v>
      </c>
      <c r="F877" s="98" t="s">
        <v>187</v>
      </c>
      <c r="G877" s="169">
        <v>30482.799999999999</v>
      </c>
      <c r="H877" s="301">
        <v>0</v>
      </c>
    </row>
    <row r="878" spans="1:8" ht="25.5">
      <c r="A878" s="7">
        <v>1085</v>
      </c>
      <c r="B878" s="290" t="s">
        <v>594</v>
      </c>
      <c r="C878" s="101" t="s">
        <v>595</v>
      </c>
      <c r="D878" s="43" t="s">
        <v>584</v>
      </c>
      <c r="E878" s="381">
        <v>1</v>
      </c>
      <c r="F878" s="98" t="s">
        <v>596</v>
      </c>
      <c r="G878" s="301">
        <v>22598</v>
      </c>
      <c r="H878" s="301">
        <v>0</v>
      </c>
    </row>
    <row r="879" spans="1:8">
      <c r="A879" s="7">
        <v>1090</v>
      </c>
      <c r="B879" s="290">
        <v>1380309</v>
      </c>
      <c r="C879" s="296" t="s">
        <v>597</v>
      </c>
      <c r="D879" s="43" t="s">
        <v>584</v>
      </c>
      <c r="E879" s="381">
        <v>1</v>
      </c>
      <c r="F879" s="98" t="s">
        <v>182</v>
      </c>
      <c r="G879" s="301">
        <v>11676.72</v>
      </c>
      <c r="H879" s="301">
        <v>0</v>
      </c>
    </row>
    <row r="880" spans="1:8">
      <c r="A880" s="7">
        <v>1091</v>
      </c>
      <c r="B880" s="290">
        <v>1380310</v>
      </c>
      <c r="C880" s="101" t="s">
        <v>598</v>
      </c>
      <c r="D880" s="43" t="s">
        <v>584</v>
      </c>
      <c r="E880" s="381">
        <v>1</v>
      </c>
      <c r="F880" s="98" t="s">
        <v>182</v>
      </c>
      <c r="G880" s="301">
        <v>7344.94</v>
      </c>
      <c r="H880" s="301">
        <v>0</v>
      </c>
    </row>
    <row r="881" spans="1:8">
      <c r="A881" s="7">
        <v>1092</v>
      </c>
      <c r="B881" s="290" t="s">
        <v>599</v>
      </c>
      <c r="C881" s="101" t="s">
        <v>598</v>
      </c>
      <c r="D881" s="43" t="s">
        <v>584</v>
      </c>
      <c r="E881" s="381">
        <v>1</v>
      </c>
      <c r="F881" s="98" t="s">
        <v>182</v>
      </c>
      <c r="G881" s="301">
        <v>7344.94</v>
      </c>
      <c r="H881" s="301">
        <v>0</v>
      </c>
    </row>
    <row r="882" spans="1:8">
      <c r="A882" s="7">
        <v>1094</v>
      </c>
      <c r="B882" s="365">
        <v>1380447</v>
      </c>
      <c r="C882" s="101" t="s">
        <v>601</v>
      </c>
      <c r="D882" s="43" t="s">
        <v>584</v>
      </c>
      <c r="E882" s="381">
        <v>1</v>
      </c>
      <c r="F882" s="98" t="s">
        <v>602</v>
      </c>
      <c r="G882" s="301">
        <v>5419</v>
      </c>
      <c r="H882" s="301">
        <v>0</v>
      </c>
    </row>
    <row r="883" spans="1:8" ht="25.5">
      <c r="A883" s="7">
        <v>1095</v>
      </c>
      <c r="B883" s="290" t="s">
        <v>603</v>
      </c>
      <c r="C883" s="101" t="s">
        <v>604</v>
      </c>
      <c r="D883" s="43" t="s">
        <v>584</v>
      </c>
      <c r="E883" s="381">
        <v>1</v>
      </c>
      <c r="F883" s="98" t="s">
        <v>294</v>
      </c>
      <c r="G883" s="301">
        <v>32929</v>
      </c>
      <c r="H883" s="301">
        <v>0</v>
      </c>
    </row>
    <row r="884" spans="1:8">
      <c r="A884" s="7"/>
      <c r="B884" s="290">
        <v>10264</v>
      </c>
      <c r="C884" s="101" t="s">
        <v>2303</v>
      </c>
      <c r="D884" s="43" t="s">
        <v>584</v>
      </c>
      <c r="E884" s="381">
        <v>1</v>
      </c>
      <c r="F884" s="98">
        <v>2011</v>
      </c>
      <c r="G884" s="301">
        <v>73100</v>
      </c>
      <c r="H884" s="301">
        <v>29239.759999999998</v>
      </c>
    </row>
    <row r="885" spans="1:8">
      <c r="A885" s="7"/>
      <c r="B885" s="290" t="s">
        <v>2615</v>
      </c>
      <c r="C885" s="101" t="s">
        <v>2303</v>
      </c>
      <c r="D885" s="43" t="s">
        <v>584</v>
      </c>
      <c r="E885" s="381">
        <v>1</v>
      </c>
      <c r="F885" s="98">
        <v>2012</v>
      </c>
      <c r="G885" s="301">
        <v>88048</v>
      </c>
      <c r="H885" s="301">
        <v>44024.2</v>
      </c>
    </row>
    <row r="886" spans="1:8">
      <c r="A886" s="7"/>
      <c r="B886" s="290" t="s">
        <v>3419</v>
      </c>
      <c r="C886" s="49" t="s">
        <v>3413</v>
      </c>
      <c r="D886" s="43" t="s">
        <v>584</v>
      </c>
      <c r="E886" s="381">
        <v>1</v>
      </c>
      <c r="F886" s="98">
        <v>2013</v>
      </c>
      <c r="G886" s="301">
        <v>96400</v>
      </c>
      <c r="H886" s="301">
        <v>56233.5</v>
      </c>
    </row>
    <row r="887" spans="1:8">
      <c r="A887" s="7"/>
      <c r="B887" s="290">
        <v>1380470</v>
      </c>
      <c r="C887" s="101" t="s">
        <v>605</v>
      </c>
      <c r="D887" s="43" t="s">
        <v>584</v>
      </c>
      <c r="E887" s="381">
        <v>4</v>
      </c>
      <c r="F887" s="362">
        <v>39962</v>
      </c>
      <c r="G887" s="301">
        <v>20000</v>
      </c>
      <c r="H887" s="301">
        <v>0</v>
      </c>
    </row>
    <row r="888" spans="1:8" ht="25.5">
      <c r="A888" s="7"/>
      <c r="B888" s="290" t="s">
        <v>5293</v>
      </c>
      <c r="C888" s="101" t="s">
        <v>5270</v>
      </c>
      <c r="D888" s="43" t="s">
        <v>584</v>
      </c>
      <c r="E888" s="381">
        <v>1</v>
      </c>
      <c r="F888" s="98">
        <v>2008</v>
      </c>
      <c r="G888" s="301">
        <v>34563</v>
      </c>
      <c r="H888" s="301">
        <v>0</v>
      </c>
    </row>
    <row r="889" spans="1:8">
      <c r="A889" s="7"/>
      <c r="B889" s="290" t="s">
        <v>5292</v>
      </c>
      <c r="C889" s="101" t="s">
        <v>98</v>
      </c>
      <c r="D889" s="43" t="s">
        <v>584</v>
      </c>
      <c r="E889" s="381">
        <v>1</v>
      </c>
      <c r="F889" s="98">
        <v>2008</v>
      </c>
      <c r="G889" s="301">
        <v>20720</v>
      </c>
      <c r="H889" s="301">
        <v>0</v>
      </c>
    </row>
    <row r="890" spans="1:8" ht="25.5">
      <c r="A890" s="7">
        <v>1100</v>
      </c>
      <c r="B890" s="290" t="s">
        <v>606</v>
      </c>
      <c r="C890" s="101" t="s">
        <v>607</v>
      </c>
      <c r="D890" s="43" t="s">
        <v>584</v>
      </c>
      <c r="E890" s="381">
        <v>1</v>
      </c>
      <c r="F890" s="98" t="s">
        <v>187</v>
      </c>
      <c r="G890" s="301">
        <v>6260.4</v>
      </c>
      <c r="H890" s="301">
        <v>0</v>
      </c>
    </row>
    <row r="891" spans="1:8" ht="25.5">
      <c r="A891" s="7"/>
      <c r="B891" s="290" t="s">
        <v>606</v>
      </c>
      <c r="C891" s="101" t="s">
        <v>607</v>
      </c>
      <c r="D891" s="43" t="s">
        <v>584</v>
      </c>
      <c r="E891" s="381">
        <v>1</v>
      </c>
      <c r="F891" s="98"/>
      <c r="G891" s="301">
        <v>6260.4</v>
      </c>
      <c r="H891" s="301">
        <v>0</v>
      </c>
    </row>
    <row r="892" spans="1:8" ht="25.5">
      <c r="A892" s="7">
        <v>1101</v>
      </c>
      <c r="B892" s="290" t="s">
        <v>608</v>
      </c>
      <c r="C892" s="101" t="s">
        <v>609</v>
      </c>
      <c r="D892" s="43" t="s">
        <v>584</v>
      </c>
      <c r="E892" s="381">
        <v>1</v>
      </c>
      <c r="F892" s="98" t="s">
        <v>187</v>
      </c>
      <c r="G892" s="301">
        <v>8028.54</v>
      </c>
      <c r="H892" s="301">
        <v>0</v>
      </c>
    </row>
    <row r="893" spans="1:8" ht="25.5">
      <c r="A893" s="7">
        <v>1102</v>
      </c>
      <c r="B893" s="290" t="s">
        <v>610</v>
      </c>
      <c r="C893" s="101" t="s">
        <v>609</v>
      </c>
      <c r="D893" s="43" t="s">
        <v>584</v>
      </c>
      <c r="E893" s="381">
        <v>1</v>
      </c>
      <c r="F893" s="98" t="s">
        <v>187</v>
      </c>
      <c r="G893" s="301">
        <v>8028.54</v>
      </c>
      <c r="H893" s="301">
        <v>0</v>
      </c>
    </row>
    <row r="894" spans="1:8" ht="38.25">
      <c r="A894" s="7">
        <v>1109</v>
      </c>
      <c r="B894" s="474" t="s">
        <v>611</v>
      </c>
      <c r="C894" s="101" t="s">
        <v>612</v>
      </c>
      <c r="D894" s="43" t="s">
        <v>584</v>
      </c>
      <c r="E894" s="381">
        <v>1</v>
      </c>
      <c r="F894" s="98" t="s">
        <v>596</v>
      </c>
      <c r="G894" s="301">
        <v>24684</v>
      </c>
      <c r="H894" s="301">
        <v>0</v>
      </c>
    </row>
    <row r="895" spans="1:8">
      <c r="A895" s="7"/>
      <c r="B895" s="364" t="s">
        <v>5290</v>
      </c>
      <c r="C895" s="101" t="s">
        <v>71</v>
      </c>
      <c r="D895" s="43" t="s">
        <v>584</v>
      </c>
      <c r="E895" s="381">
        <v>1</v>
      </c>
      <c r="F895" s="98">
        <v>2012</v>
      </c>
      <c r="G895" s="301">
        <v>39510</v>
      </c>
      <c r="H895" s="301">
        <v>0</v>
      </c>
    </row>
    <row r="896" spans="1:8" ht="25.5">
      <c r="A896" s="7">
        <v>1113</v>
      </c>
      <c r="B896" s="290" t="s">
        <v>616</v>
      </c>
      <c r="C896" s="101" t="s">
        <v>614</v>
      </c>
      <c r="D896" s="43" t="s">
        <v>584</v>
      </c>
      <c r="E896" s="381">
        <v>1</v>
      </c>
      <c r="F896" s="98" t="s">
        <v>615</v>
      </c>
      <c r="G896" s="301">
        <v>19787</v>
      </c>
      <c r="H896" s="301">
        <v>0</v>
      </c>
    </row>
    <row r="897" spans="1:8" ht="25.5">
      <c r="A897" s="7">
        <v>1114</v>
      </c>
      <c r="B897" s="290" t="s">
        <v>617</v>
      </c>
      <c r="C897" s="101" t="s">
        <v>618</v>
      </c>
      <c r="D897" s="43" t="s">
        <v>584</v>
      </c>
      <c r="E897" s="381">
        <v>1</v>
      </c>
      <c r="F897" s="98" t="s">
        <v>615</v>
      </c>
      <c r="G897" s="301">
        <v>19787</v>
      </c>
      <c r="H897" s="301">
        <v>0</v>
      </c>
    </row>
    <row r="898" spans="1:8" ht="38.25">
      <c r="A898" s="7"/>
      <c r="B898" s="290" t="s">
        <v>632</v>
      </c>
      <c r="C898" s="101" t="s">
        <v>633</v>
      </c>
      <c r="D898" s="43" t="s">
        <v>584</v>
      </c>
      <c r="E898" s="381">
        <v>1</v>
      </c>
      <c r="F898" s="98" t="s">
        <v>615</v>
      </c>
      <c r="G898" s="301">
        <v>19787</v>
      </c>
      <c r="H898" s="301">
        <v>0</v>
      </c>
    </row>
    <row r="899" spans="1:8" ht="38.25">
      <c r="A899" s="7">
        <v>1115</v>
      </c>
      <c r="B899" s="368" t="s">
        <v>619</v>
      </c>
      <c r="C899" s="101" t="s">
        <v>620</v>
      </c>
      <c r="D899" s="43" t="s">
        <v>584</v>
      </c>
      <c r="E899" s="381">
        <v>1</v>
      </c>
      <c r="F899" s="98" t="s">
        <v>596</v>
      </c>
      <c r="G899" s="301">
        <v>20372</v>
      </c>
      <c r="H899" s="301">
        <v>0</v>
      </c>
    </row>
    <row r="900" spans="1:8" ht="38.25">
      <c r="A900" s="7">
        <v>1117</v>
      </c>
      <c r="B900" s="368" t="s">
        <v>621</v>
      </c>
      <c r="C900" s="101" t="s">
        <v>620</v>
      </c>
      <c r="D900" s="43" t="s">
        <v>584</v>
      </c>
      <c r="E900" s="381">
        <v>1</v>
      </c>
      <c r="F900" s="98" t="s">
        <v>596</v>
      </c>
      <c r="G900" s="301">
        <v>20372</v>
      </c>
      <c r="H900" s="301">
        <v>0</v>
      </c>
    </row>
    <row r="901" spans="1:8" ht="38.25">
      <c r="A901" s="7">
        <v>1118</v>
      </c>
      <c r="B901" s="368" t="s">
        <v>622</v>
      </c>
      <c r="C901" s="101" t="s">
        <v>620</v>
      </c>
      <c r="D901" s="43" t="s">
        <v>584</v>
      </c>
      <c r="E901" s="381">
        <v>1</v>
      </c>
      <c r="F901" s="98" t="s">
        <v>596</v>
      </c>
      <c r="G901" s="301">
        <v>20372</v>
      </c>
      <c r="H901" s="301">
        <v>0</v>
      </c>
    </row>
    <row r="902" spans="1:8" ht="38.25">
      <c r="A902" s="7">
        <v>1119</v>
      </c>
      <c r="B902" s="368" t="s">
        <v>623</v>
      </c>
      <c r="C902" s="101" t="s">
        <v>620</v>
      </c>
      <c r="D902" s="43" t="s">
        <v>584</v>
      </c>
      <c r="E902" s="382">
        <v>1</v>
      </c>
      <c r="F902" s="98" t="s">
        <v>596</v>
      </c>
      <c r="G902" s="301">
        <v>20372</v>
      </c>
      <c r="H902" s="301">
        <v>0</v>
      </c>
    </row>
    <row r="903" spans="1:8" ht="38.25">
      <c r="A903" s="7">
        <v>1120</v>
      </c>
      <c r="B903" s="368" t="s">
        <v>624</v>
      </c>
      <c r="C903" s="101" t="s">
        <v>620</v>
      </c>
      <c r="D903" s="43" t="s">
        <v>584</v>
      </c>
      <c r="E903" s="381">
        <v>1</v>
      </c>
      <c r="F903" s="98" t="s">
        <v>596</v>
      </c>
      <c r="G903" s="301">
        <v>20372</v>
      </c>
      <c r="H903" s="301">
        <v>0</v>
      </c>
    </row>
    <row r="904" spans="1:8" ht="38.25">
      <c r="A904" s="7">
        <v>1121</v>
      </c>
      <c r="B904" s="368" t="s">
        <v>625</v>
      </c>
      <c r="C904" s="101" t="s">
        <v>620</v>
      </c>
      <c r="D904" s="43" t="s">
        <v>584</v>
      </c>
      <c r="E904" s="381">
        <v>1</v>
      </c>
      <c r="F904" s="98" t="s">
        <v>596</v>
      </c>
      <c r="G904" s="301">
        <v>20372</v>
      </c>
      <c r="H904" s="301">
        <v>0</v>
      </c>
    </row>
    <row r="905" spans="1:8" ht="38.25">
      <c r="A905" s="7">
        <v>1122</v>
      </c>
      <c r="B905" s="368" t="s">
        <v>626</v>
      </c>
      <c r="C905" s="101" t="s">
        <v>620</v>
      </c>
      <c r="D905" s="43" t="s">
        <v>584</v>
      </c>
      <c r="E905" s="381">
        <v>1</v>
      </c>
      <c r="F905" s="98" t="s">
        <v>596</v>
      </c>
      <c r="G905" s="301">
        <v>20372</v>
      </c>
      <c r="H905" s="301">
        <v>0</v>
      </c>
    </row>
    <row r="906" spans="1:8" ht="25.5">
      <c r="A906" s="7">
        <v>1123</v>
      </c>
      <c r="B906" s="368" t="s">
        <v>627</v>
      </c>
      <c r="C906" s="101" t="s">
        <v>628</v>
      </c>
      <c r="D906" s="43" t="s">
        <v>584</v>
      </c>
      <c r="E906" s="381">
        <v>1</v>
      </c>
      <c r="F906" s="98" t="s">
        <v>596</v>
      </c>
      <c r="G906" s="301">
        <v>20372</v>
      </c>
      <c r="H906" s="301">
        <v>0</v>
      </c>
    </row>
    <row r="907" spans="1:8" ht="25.5">
      <c r="A907" s="7">
        <v>1124</v>
      </c>
      <c r="B907" s="368" t="s">
        <v>629</v>
      </c>
      <c r="C907" s="101" t="s">
        <v>628</v>
      </c>
      <c r="D907" s="43" t="s">
        <v>584</v>
      </c>
      <c r="E907" s="381">
        <v>1</v>
      </c>
      <c r="F907" s="98" t="s">
        <v>596</v>
      </c>
      <c r="G907" s="301">
        <v>20372</v>
      </c>
      <c r="H907" s="301">
        <v>0</v>
      </c>
    </row>
    <row r="908" spans="1:8" ht="38.25">
      <c r="A908" s="7">
        <v>1125</v>
      </c>
      <c r="B908" s="368" t="s">
        <v>630</v>
      </c>
      <c r="C908" s="101" t="s">
        <v>620</v>
      </c>
      <c r="D908" s="43" t="s">
        <v>584</v>
      </c>
      <c r="E908" s="381">
        <v>1</v>
      </c>
      <c r="F908" s="98" t="s">
        <v>596</v>
      </c>
      <c r="G908" s="301">
        <v>20372</v>
      </c>
      <c r="H908" s="301">
        <v>0</v>
      </c>
    </row>
    <row r="909" spans="1:8" ht="38.25">
      <c r="A909" s="7"/>
      <c r="B909" s="368" t="s">
        <v>4184</v>
      </c>
      <c r="C909" s="101" t="s">
        <v>631</v>
      </c>
      <c r="D909" s="43" t="s">
        <v>584</v>
      </c>
      <c r="E909" s="381"/>
      <c r="F909" s="98"/>
      <c r="G909" s="301">
        <v>20372</v>
      </c>
      <c r="H909" s="301">
        <v>0</v>
      </c>
    </row>
    <row r="910" spans="1:8" ht="25.5">
      <c r="A910" s="7">
        <v>1128</v>
      </c>
      <c r="B910" s="290" t="s">
        <v>634</v>
      </c>
      <c r="C910" s="101" t="s">
        <v>635</v>
      </c>
      <c r="D910" s="43" t="s">
        <v>584</v>
      </c>
      <c r="E910" s="381">
        <v>1</v>
      </c>
      <c r="F910" s="98" t="s">
        <v>636</v>
      </c>
      <c r="G910" s="301">
        <v>25447.23</v>
      </c>
      <c r="H910" s="301">
        <v>0</v>
      </c>
    </row>
    <row r="911" spans="1:8" ht="25.5">
      <c r="A911" s="7"/>
      <c r="B911" s="290" t="s">
        <v>637</v>
      </c>
      <c r="C911" s="101" t="s">
        <v>638</v>
      </c>
      <c r="D911" s="43" t="s">
        <v>584</v>
      </c>
      <c r="E911" s="502">
        <v>9</v>
      </c>
      <c r="F911" s="98">
        <v>2008</v>
      </c>
      <c r="G911" s="301">
        <v>133650</v>
      </c>
      <c r="H911" s="301">
        <v>0</v>
      </c>
    </row>
    <row r="912" spans="1:8" ht="25.5">
      <c r="A912" s="7"/>
      <c r="B912" s="290" t="s">
        <v>3407</v>
      </c>
      <c r="C912" s="101" t="s">
        <v>638</v>
      </c>
      <c r="D912" s="43" t="s">
        <v>584</v>
      </c>
      <c r="E912" s="502">
        <v>1</v>
      </c>
      <c r="F912" s="98">
        <v>2012</v>
      </c>
      <c r="G912" s="301">
        <v>14850</v>
      </c>
      <c r="H912" s="301">
        <v>0</v>
      </c>
    </row>
    <row r="913" spans="1:8" ht="25.5">
      <c r="A913" s="7"/>
      <c r="B913" s="290" t="s">
        <v>3145</v>
      </c>
      <c r="C913" s="101" t="s">
        <v>638</v>
      </c>
      <c r="D913" s="43" t="s">
        <v>584</v>
      </c>
      <c r="E913" s="502">
        <v>1</v>
      </c>
      <c r="F913" s="98">
        <v>2012</v>
      </c>
      <c r="G913" s="301">
        <v>14850</v>
      </c>
      <c r="H913" s="301">
        <v>0</v>
      </c>
    </row>
    <row r="914" spans="1:8">
      <c r="A914" s="7"/>
      <c r="B914" s="290" t="s">
        <v>3406</v>
      </c>
      <c r="C914" s="101" t="s">
        <v>24</v>
      </c>
      <c r="D914" s="43" t="s">
        <v>584</v>
      </c>
      <c r="E914" s="381">
        <v>1</v>
      </c>
      <c r="F914" s="98">
        <v>2012</v>
      </c>
      <c r="G914" s="301">
        <v>19315.41</v>
      </c>
      <c r="H914" s="301">
        <v>0</v>
      </c>
    </row>
    <row r="915" spans="1:8">
      <c r="A915" s="7">
        <v>1129</v>
      </c>
      <c r="B915" s="290" t="s">
        <v>639</v>
      </c>
      <c r="C915" s="101" t="s">
        <v>640</v>
      </c>
      <c r="D915" s="43" t="s">
        <v>584</v>
      </c>
      <c r="E915" s="381">
        <v>1</v>
      </c>
      <c r="F915" s="98" t="s">
        <v>182</v>
      </c>
      <c r="G915" s="301">
        <v>14764.22</v>
      </c>
      <c r="H915" s="301">
        <v>0</v>
      </c>
    </row>
    <row r="916" spans="1:8">
      <c r="A916" s="7">
        <v>1132</v>
      </c>
      <c r="B916" s="290" t="s">
        <v>641</v>
      </c>
      <c r="C916" s="101" t="s">
        <v>642</v>
      </c>
      <c r="D916" s="43" t="s">
        <v>584</v>
      </c>
      <c r="E916" s="381">
        <v>1</v>
      </c>
      <c r="F916" s="98" t="s">
        <v>209</v>
      </c>
      <c r="G916" s="301">
        <v>9800.2800000000007</v>
      </c>
      <c r="H916" s="301">
        <v>0</v>
      </c>
    </row>
    <row r="917" spans="1:8" ht="25.5">
      <c r="A917" s="7">
        <v>1134</v>
      </c>
      <c r="B917" s="290" t="s">
        <v>643</v>
      </c>
      <c r="C917" s="101" t="s">
        <v>644</v>
      </c>
      <c r="D917" s="43" t="s">
        <v>584</v>
      </c>
      <c r="E917" s="381">
        <v>1</v>
      </c>
      <c r="F917" s="98" t="s">
        <v>187</v>
      </c>
      <c r="G917" s="301">
        <v>8417.7000000000007</v>
      </c>
      <c r="H917" s="301">
        <v>0</v>
      </c>
    </row>
    <row r="918" spans="1:8" ht="25.5">
      <c r="A918" s="7">
        <v>1135</v>
      </c>
      <c r="B918" s="290" t="s">
        <v>645</v>
      </c>
      <c r="C918" s="101" t="s">
        <v>644</v>
      </c>
      <c r="D918" s="43" t="s">
        <v>584</v>
      </c>
      <c r="E918" s="381">
        <v>1</v>
      </c>
      <c r="F918" s="98" t="s">
        <v>187</v>
      </c>
      <c r="G918" s="301">
        <v>8417.7000000000007</v>
      </c>
      <c r="H918" s="301">
        <v>0</v>
      </c>
    </row>
    <row r="919" spans="1:8">
      <c r="A919" s="7">
        <v>1136</v>
      </c>
      <c r="B919" s="364" t="s">
        <v>646</v>
      </c>
      <c r="C919" s="101" t="s">
        <v>647</v>
      </c>
      <c r="D919" s="43" t="s">
        <v>584</v>
      </c>
      <c r="E919" s="381">
        <v>1</v>
      </c>
      <c r="F919" s="98" t="s">
        <v>596</v>
      </c>
      <c r="G919" s="301">
        <v>3449</v>
      </c>
      <c r="H919" s="301">
        <v>0</v>
      </c>
    </row>
    <row r="920" spans="1:8">
      <c r="A920" s="7"/>
      <c r="B920" s="364" t="s">
        <v>648</v>
      </c>
      <c r="C920" s="101" t="s">
        <v>649</v>
      </c>
      <c r="D920" s="43" t="s">
        <v>584</v>
      </c>
      <c r="E920" s="381">
        <v>1</v>
      </c>
      <c r="F920" s="98">
        <v>2009</v>
      </c>
      <c r="G920" s="301">
        <v>4545</v>
      </c>
      <c r="H920" s="301">
        <v>0</v>
      </c>
    </row>
    <row r="921" spans="1:8">
      <c r="A921" s="7"/>
      <c r="B921" s="290" t="s">
        <v>650</v>
      </c>
      <c r="C921" s="101" t="s">
        <v>649</v>
      </c>
      <c r="D921" s="43" t="s">
        <v>584</v>
      </c>
      <c r="E921" s="381">
        <v>1</v>
      </c>
      <c r="F921" s="98">
        <v>2010</v>
      </c>
      <c r="G921" s="301">
        <v>4545</v>
      </c>
      <c r="H921" s="301">
        <v>0</v>
      </c>
    </row>
    <row r="922" spans="1:8">
      <c r="A922" s="7"/>
      <c r="B922" s="290" t="s">
        <v>651</v>
      </c>
      <c r="C922" s="296" t="s">
        <v>652</v>
      </c>
      <c r="D922" s="30" t="s">
        <v>584</v>
      </c>
      <c r="E922" s="431">
        <v>3</v>
      </c>
      <c r="F922" s="98">
        <v>2008</v>
      </c>
      <c r="G922" s="301">
        <v>21375</v>
      </c>
      <c r="H922" s="301">
        <v>0</v>
      </c>
    </row>
    <row r="923" spans="1:8">
      <c r="A923" s="7"/>
      <c r="B923" s="290" t="s">
        <v>653</v>
      </c>
      <c r="C923" s="296" t="s">
        <v>654</v>
      </c>
      <c r="D923" s="43" t="s">
        <v>584</v>
      </c>
      <c r="E923" s="381">
        <v>1</v>
      </c>
      <c r="F923" s="98">
        <v>2008</v>
      </c>
      <c r="G923" s="301">
        <v>49490</v>
      </c>
      <c r="H923" s="301">
        <v>0</v>
      </c>
    </row>
    <row r="924" spans="1:8" ht="25.5">
      <c r="A924" s="7">
        <v>1144</v>
      </c>
      <c r="B924" s="290" t="s">
        <v>655</v>
      </c>
      <c r="C924" s="101" t="s">
        <v>656</v>
      </c>
      <c r="D924" s="43" t="s">
        <v>584</v>
      </c>
      <c r="E924" s="381">
        <v>1</v>
      </c>
      <c r="F924" s="98" t="s">
        <v>187</v>
      </c>
      <c r="G924" s="301">
        <v>7952.4</v>
      </c>
      <c r="H924" s="301">
        <v>0</v>
      </c>
    </row>
    <row r="925" spans="1:8" ht="25.5">
      <c r="A925" s="7">
        <v>1145</v>
      </c>
      <c r="B925" s="290" t="s">
        <v>657</v>
      </c>
      <c r="C925" s="101" t="s">
        <v>656</v>
      </c>
      <c r="D925" s="43" t="s">
        <v>584</v>
      </c>
      <c r="E925" s="381">
        <v>1</v>
      </c>
      <c r="F925" s="98" t="s">
        <v>187</v>
      </c>
      <c r="G925" s="301">
        <v>7952.4</v>
      </c>
      <c r="H925" s="301">
        <v>0</v>
      </c>
    </row>
    <row r="926" spans="1:8">
      <c r="A926" s="7">
        <v>1146</v>
      </c>
      <c r="B926" s="290" t="s">
        <v>658</v>
      </c>
      <c r="C926" s="101" t="s">
        <v>659</v>
      </c>
      <c r="D926" s="43" t="s">
        <v>584</v>
      </c>
      <c r="E926" s="381">
        <v>2</v>
      </c>
      <c r="F926" s="98" t="s">
        <v>187</v>
      </c>
      <c r="G926" s="301">
        <v>8290.7999999999993</v>
      </c>
      <c r="H926" s="301">
        <v>0</v>
      </c>
    </row>
    <row r="927" spans="1:8">
      <c r="A927" s="7">
        <v>1147</v>
      </c>
      <c r="B927" s="290" t="s">
        <v>660</v>
      </c>
      <c r="C927" s="101" t="s">
        <v>661</v>
      </c>
      <c r="D927" s="43" t="s">
        <v>584</v>
      </c>
      <c r="E927" s="381">
        <v>2</v>
      </c>
      <c r="F927" s="98" t="s">
        <v>187</v>
      </c>
      <c r="G927" s="301">
        <v>18442.8</v>
      </c>
      <c r="H927" s="301">
        <v>0</v>
      </c>
    </row>
    <row r="928" spans="1:8" ht="25.5">
      <c r="A928" s="7">
        <v>1148</v>
      </c>
      <c r="B928" s="290" t="s">
        <v>662</v>
      </c>
      <c r="C928" s="101" t="s">
        <v>663</v>
      </c>
      <c r="D928" s="43" t="s">
        <v>584</v>
      </c>
      <c r="E928" s="381">
        <v>1</v>
      </c>
      <c r="F928" s="98" t="s">
        <v>187</v>
      </c>
      <c r="G928" s="301">
        <v>8798.4</v>
      </c>
      <c r="H928" s="301">
        <v>0</v>
      </c>
    </row>
    <row r="929" spans="1:8" ht="25.5">
      <c r="A929" s="7">
        <v>1149</v>
      </c>
      <c r="B929" s="290" t="s">
        <v>664</v>
      </c>
      <c r="C929" s="101" t="s">
        <v>663</v>
      </c>
      <c r="D929" s="43" t="s">
        <v>584</v>
      </c>
      <c r="E929" s="381">
        <v>1</v>
      </c>
      <c r="F929" s="98" t="s">
        <v>187</v>
      </c>
      <c r="G929" s="301">
        <v>8798.4</v>
      </c>
      <c r="H929" s="301">
        <v>0</v>
      </c>
    </row>
    <row r="930" spans="1:8">
      <c r="A930" s="7">
        <v>1155</v>
      </c>
      <c r="B930" s="290" t="s">
        <v>665</v>
      </c>
      <c r="C930" s="101" t="s">
        <v>666</v>
      </c>
      <c r="D930" s="43" t="s">
        <v>584</v>
      </c>
      <c r="E930" s="381">
        <v>1</v>
      </c>
      <c r="F930" s="98" t="s">
        <v>602</v>
      </c>
      <c r="G930" s="301">
        <v>12274</v>
      </c>
      <c r="H930" s="301">
        <v>0</v>
      </c>
    </row>
    <row r="931" spans="1:8" ht="38.25">
      <c r="A931" s="7">
        <v>1156</v>
      </c>
      <c r="B931" s="290">
        <v>1380427</v>
      </c>
      <c r="C931" s="101" t="s">
        <v>667</v>
      </c>
      <c r="D931" s="43" t="s">
        <v>584</v>
      </c>
      <c r="E931" s="381">
        <v>1</v>
      </c>
      <c r="F931" s="98" t="s">
        <v>668</v>
      </c>
      <c r="G931" s="301">
        <v>19240</v>
      </c>
      <c r="H931" s="301">
        <v>0</v>
      </c>
    </row>
    <row r="932" spans="1:8" ht="38.25">
      <c r="A932" s="7">
        <v>1158</v>
      </c>
      <c r="B932" s="382" t="s">
        <v>669</v>
      </c>
      <c r="C932" s="101" t="s">
        <v>670</v>
      </c>
      <c r="D932" s="43" t="s">
        <v>584</v>
      </c>
      <c r="E932" s="381">
        <v>1</v>
      </c>
      <c r="F932" s="98" t="s">
        <v>596</v>
      </c>
      <c r="G932" s="301">
        <v>8567</v>
      </c>
      <c r="H932" s="301">
        <v>0</v>
      </c>
    </row>
    <row r="933" spans="1:8">
      <c r="A933" s="7">
        <v>1160</v>
      </c>
      <c r="B933" s="290" t="s">
        <v>671</v>
      </c>
      <c r="C933" s="101" t="s">
        <v>672</v>
      </c>
      <c r="D933" s="43" t="s">
        <v>584</v>
      </c>
      <c r="E933" s="381">
        <v>1</v>
      </c>
      <c r="F933" s="98" t="s">
        <v>294</v>
      </c>
      <c r="G933" s="301">
        <v>6671</v>
      </c>
      <c r="H933" s="301">
        <v>0</v>
      </c>
    </row>
    <row r="934" spans="1:8">
      <c r="A934" s="7">
        <v>1167</v>
      </c>
      <c r="B934" s="290" t="s">
        <v>673</v>
      </c>
      <c r="C934" s="101" t="s">
        <v>674</v>
      </c>
      <c r="D934" s="43" t="s">
        <v>584</v>
      </c>
      <c r="E934" s="381">
        <v>1</v>
      </c>
      <c r="F934" s="98" t="s">
        <v>675</v>
      </c>
      <c r="G934" s="301">
        <v>8280.0499999999993</v>
      </c>
      <c r="H934" s="301">
        <v>0</v>
      </c>
    </row>
    <row r="935" spans="1:8">
      <c r="A935" s="7"/>
      <c r="B935" s="290" t="s">
        <v>613</v>
      </c>
      <c r="C935" s="101" t="s">
        <v>676</v>
      </c>
      <c r="D935" s="43" t="s">
        <v>584</v>
      </c>
      <c r="E935" s="381">
        <v>1</v>
      </c>
      <c r="F935" s="98">
        <v>2008</v>
      </c>
      <c r="G935" s="301">
        <v>10840.6</v>
      </c>
      <c r="H935" s="301">
        <v>0</v>
      </c>
    </row>
    <row r="936" spans="1:8" ht="25.5">
      <c r="A936" s="7"/>
      <c r="B936" s="290" t="s">
        <v>5334</v>
      </c>
      <c r="C936" s="101" t="s">
        <v>5335</v>
      </c>
      <c r="D936" s="43" t="s">
        <v>584</v>
      </c>
      <c r="E936" s="381">
        <v>1</v>
      </c>
      <c r="F936" s="98">
        <v>2013</v>
      </c>
      <c r="G936" s="301">
        <v>18792.7</v>
      </c>
      <c r="H936" s="301">
        <v>0</v>
      </c>
    </row>
    <row r="937" spans="1:8" ht="38.25">
      <c r="A937" s="7">
        <v>1168</v>
      </c>
      <c r="B937" s="364" t="s">
        <v>677</v>
      </c>
      <c r="C937" s="101" t="s">
        <v>678</v>
      </c>
      <c r="D937" s="43" t="s">
        <v>584</v>
      </c>
      <c r="E937" s="381">
        <v>1</v>
      </c>
      <c r="F937" s="98" t="s">
        <v>596</v>
      </c>
      <c r="G937" s="301">
        <v>24381</v>
      </c>
      <c r="H937" s="301">
        <v>0</v>
      </c>
    </row>
    <row r="938" spans="1:8" ht="51">
      <c r="A938" s="7">
        <v>1169</v>
      </c>
      <c r="B938" s="290" t="s">
        <v>3408</v>
      </c>
      <c r="C938" s="101" t="s">
        <v>679</v>
      </c>
      <c r="D938" s="43" t="s">
        <v>584</v>
      </c>
      <c r="E938" s="381">
        <v>1</v>
      </c>
      <c r="F938" s="98" t="s">
        <v>615</v>
      </c>
      <c r="G938" s="301">
        <v>31688</v>
      </c>
      <c r="H938" s="301">
        <v>0</v>
      </c>
    </row>
    <row r="939" spans="1:8">
      <c r="A939" s="7">
        <v>1170</v>
      </c>
      <c r="B939" s="290" t="s">
        <v>680</v>
      </c>
      <c r="C939" s="101" t="s">
        <v>681</v>
      </c>
      <c r="D939" s="43" t="s">
        <v>584</v>
      </c>
      <c r="E939" s="381">
        <v>1</v>
      </c>
      <c r="F939" s="98" t="s">
        <v>183</v>
      </c>
      <c r="G939" s="301">
        <v>39453.97</v>
      </c>
      <c r="H939" s="301">
        <v>0</v>
      </c>
    </row>
    <row r="940" spans="1:8">
      <c r="A940" s="7"/>
      <c r="B940" s="290" t="s">
        <v>682</v>
      </c>
      <c r="C940" s="101" t="s">
        <v>683</v>
      </c>
      <c r="D940" s="43" t="s">
        <v>584</v>
      </c>
      <c r="E940" s="381">
        <v>4</v>
      </c>
      <c r="F940" s="362">
        <v>40168</v>
      </c>
      <c r="G940" s="301">
        <v>66820</v>
      </c>
      <c r="H940" s="301">
        <v>0</v>
      </c>
    </row>
    <row r="941" spans="1:8">
      <c r="A941" s="7"/>
      <c r="B941" s="290">
        <v>10265</v>
      </c>
      <c r="C941" s="101" t="s">
        <v>683</v>
      </c>
      <c r="D941" s="43" t="s">
        <v>584</v>
      </c>
      <c r="E941" s="381">
        <v>1</v>
      </c>
      <c r="F941" s="362">
        <v>2011</v>
      </c>
      <c r="G941" s="301">
        <v>26890</v>
      </c>
      <c r="H941" s="301">
        <v>0</v>
      </c>
    </row>
    <row r="942" spans="1:8">
      <c r="A942" s="7"/>
      <c r="B942" s="364" t="s">
        <v>684</v>
      </c>
      <c r="C942" s="101" t="s">
        <v>685</v>
      </c>
      <c r="D942" s="43" t="s">
        <v>584</v>
      </c>
      <c r="E942" s="381">
        <v>1</v>
      </c>
      <c r="F942" s="362">
        <v>40168</v>
      </c>
      <c r="G942" s="301">
        <v>23554</v>
      </c>
      <c r="H942" s="301">
        <v>0</v>
      </c>
    </row>
    <row r="943" spans="1:8">
      <c r="A943" s="7"/>
      <c r="B943" s="290" t="s">
        <v>686</v>
      </c>
      <c r="C943" s="296" t="s">
        <v>687</v>
      </c>
      <c r="D943" s="43" t="s">
        <v>584</v>
      </c>
      <c r="E943" s="381">
        <v>1</v>
      </c>
      <c r="F943" s="362" t="s">
        <v>688</v>
      </c>
      <c r="G943" s="301">
        <v>4300</v>
      </c>
      <c r="H943" s="301">
        <v>0</v>
      </c>
    </row>
    <row r="944" spans="1:8">
      <c r="A944" s="7">
        <v>1171</v>
      </c>
      <c r="B944" s="290" t="s">
        <v>689</v>
      </c>
      <c r="C944" s="101" t="s">
        <v>690</v>
      </c>
      <c r="D944" s="43" t="s">
        <v>584</v>
      </c>
      <c r="E944" s="381">
        <v>1</v>
      </c>
      <c r="F944" s="98" t="s">
        <v>182</v>
      </c>
      <c r="G944" s="301">
        <v>13116.99</v>
      </c>
      <c r="H944" s="301">
        <v>0</v>
      </c>
    </row>
    <row r="945" spans="1:8">
      <c r="A945" s="7">
        <v>1189</v>
      </c>
      <c r="B945" s="290" t="s">
        <v>691</v>
      </c>
      <c r="C945" s="101" t="s">
        <v>692</v>
      </c>
      <c r="D945" s="43" t="s">
        <v>584</v>
      </c>
      <c r="E945" s="381">
        <v>1</v>
      </c>
      <c r="F945" s="98" t="s">
        <v>208</v>
      </c>
      <c r="G945" s="301">
        <v>3556.96</v>
      </c>
      <c r="H945" s="301">
        <v>0</v>
      </c>
    </row>
    <row r="946" spans="1:8">
      <c r="A946" s="7">
        <v>1190</v>
      </c>
      <c r="B946" s="290" t="s">
        <v>693</v>
      </c>
      <c r="C946" s="101" t="s">
        <v>692</v>
      </c>
      <c r="D946" s="43" t="s">
        <v>584</v>
      </c>
      <c r="E946" s="381">
        <v>1</v>
      </c>
      <c r="F946" s="98" t="s">
        <v>208</v>
      </c>
      <c r="G946" s="301">
        <v>3556.96</v>
      </c>
      <c r="H946" s="301">
        <v>0</v>
      </c>
    </row>
    <row r="947" spans="1:8">
      <c r="A947" s="7">
        <v>1191</v>
      </c>
      <c r="B947" s="290" t="s">
        <v>694</v>
      </c>
      <c r="C947" s="101" t="s">
        <v>692</v>
      </c>
      <c r="D947" s="43" t="s">
        <v>584</v>
      </c>
      <c r="E947" s="381">
        <v>1</v>
      </c>
      <c r="F947" s="98" t="s">
        <v>208</v>
      </c>
      <c r="G947" s="301">
        <v>3556.96</v>
      </c>
      <c r="H947" s="301">
        <v>0</v>
      </c>
    </row>
    <row r="948" spans="1:8">
      <c r="A948" s="7">
        <v>1192</v>
      </c>
      <c r="B948" s="290" t="s">
        <v>695</v>
      </c>
      <c r="C948" s="101" t="s">
        <v>692</v>
      </c>
      <c r="D948" s="43" t="s">
        <v>584</v>
      </c>
      <c r="E948" s="381">
        <v>1</v>
      </c>
      <c r="F948" s="98" t="s">
        <v>208</v>
      </c>
      <c r="G948" s="301">
        <v>3556.96</v>
      </c>
      <c r="H948" s="301">
        <v>0</v>
      </c>
    </row>
    <row r="949" spans="1:8">
      <c r="A949" s="7">
        <v>1193</v>
      </c>
      <c r="B949" s="290" t="s">
        <v>696</v>
      </c>
      <c r="C949" s="101" t="s">
        <v>692</v>
      </c>
      <c r="D949" s="43" t="s">
        <v>584</v>
      </c>
      <c r="E949" s="381">
        <v>1</v>
      </c>
      <c r="F949" s="98" t="s">
        <v>208</v>
      </c>
      <c r="G949" s="301">
        <v>3556.96</v>
      </c>
      <c r="H949" s="301">
        <v>0</v>
      </c>
    </row>
    <row r="950" spans="1:8">
      <c r="A950" s="7">
        <v>1194</v>
      </c>
      <c r="B950" s="290" t="s">
        <v>697</v>
      </c>
      <c r="C950" s="101" t="s">
        <v>692</v>
      </c>
      <c r="D950" s="43" t="s">
        <v>584</v>
      </c>
      <c r="E950" s="381">
        <v>1</v>
      </c>
      <c r="F950" s="98" t="s">
        <v>208</v>
      </c>
      <c r="G950" s="301">
        <v>3556.96</v>
      </c>
      <c r="H950" s="301">
        <v>0</v>
      </c>
    </row>
    <row r="951" spans="1:8">
      <c r="A951" s="7">
        <v>1195</v>
      </c>
      <c r="B951" s="290" t="s">
        <v>698</v>
      </c>
      <c r="C951" s="101" t="s">
        <v>692</v>
      </c>
      <c r="D951" s="43" t="s">
        <v>584</v>
      </c>
      <c r="E951" s="381">
        <v>1</v>
      </c>
      <c r="F951" s="98" t="s">
        <v>208</v>
      </c>
      <c r="G951" s="301">
        <v>3556.96</v>
      </c>
      <c r="H951" s="301">
        <v>0</v>
      </c>
    </row>
    <row r="952" spans="1:8">
      <c r="A952" s="7">
        <v>1196</v>
      </c>
      <c r="B952" s="290" t="s">
        <v>699</v>
      </c>
      <c r="C952" s="101" t="s">
        <v>692</v>
      </c>
      <c r="D952" s="43" t="s">
        <v>584</v>
      </c>
      <c r="E952" s="381">
        <v>1</v>
      </c>
      <c r="F952" s="98" t="s">
        <v>208</v>
      </c>
      <c r="G952" s="301">
        <v>3556.96</v>
      </c>
      <c r="H952" s="301">
        <v>0</v>
      </c>
    </row>
    <row r="953" spans="1:8">
      <c r="A953" s="7">
        <v>1197</v>
      </c>
      <c r="B953" s="290" t="s">
        <v>700</v>
      </c>
      <c r="C953" s="101" t="s">
        <v>701</v>
      </c>
      <c r="D953" s="43" t="s">
        <v>584</v>
      </c>
      <c r="E953" s="381">
        <v>1</v>
      </c>
      <c r="F953" s="98" t="s">
        <v>187</v>
      </c>
      <c r="G953" s="301">
        <v>6091.2</v>
      </c>
      <c r="H953" s="301">
        <v>0</v>
      </c>
    </row>
    <row r="954" spans="1:8" ht="25.5">
      <c r="A954" s="7">
        <v>1199</v>
      </c>
      <c r="B954" s="364" t="s">
        <v>702</v>
      </c>
      <c r="C954" s="101" t="s">
        <v>703</v>
      </c>
      <c r="D954" s="43" t="s">
        <v>584</v>
      </c>
      <c r="E954" s="381">
        <v>1</v>
      </c>
      <c r="F954" s="98" t="s">
        <v>596</v>
      </c>
      <c r="G954" s="301">
        <v>33640</v>
      </c>
      <c r="H954" s="301">
        <v>0</v>
      </c>
    </row>
    <row r="955" spans="1:8">
      <c r="A955" s="7"/>
      <c r="B955" s="365" t="s">
        <v>704</v>
      </c>
      <c r="C955" s="101" t="s">
        <v>705</v>
      </c>
      <c r="D955" s="43" t="s">
        <v>584</v>
      </c>
      <c r="E955" s="381">
        <v>2</v>
      </c>
      <c r="F955" s="362">
        <v>40168</v>
      </c>
      <c r="G955" s="301">
        <v>40598</v>
      </c>
      <c r="H955" s="301">
        <v>0</v>
      </c>
    </row>
    <row r="956" spans="1:8">
      <c r="A956" s="7"/>
      <c r="B956" s="365">
        <v>10250</v>
      </c>
      <c r="C956" s="101" t="s">
        <v>2306</v>
      </c>
      <c r="D956" s="43" t="s">
        <v>584</v>
      </c>
      <c r="E956" s="381">
        <v>1</v>
      </c>
      <c r="F956" s="290">
        <v>2011</v>
      </c>
      <c r="G956" s="301">
        <v>21562</v>
      </c>
      <c r="H956" s="301">
        <v>0</v>
      </c>
    </row>
    <row r="957" spans="1:8">
      <c r="A957" s="7">
        <v>1203</v>
      </c>
      <c r="B957" s="290" t="s">
        <v>706</v>
      </c>
      <c r="C957" s="101" t="s">
        <v>707</v>
      </c>
      <c r="D957" s="43" t="s">
        <v>584</v>
      </c>
      <c r="E957" s="381">
        <v>1</v>
      </c>
      <c r="F957" s="98" t="s">
        <v>708</v>
      </c>
      <c r="G957" s="301">
        <v>57218.8</v>
      </c>
      <c r="H957" s="301">
        <v>0</v>
      </c>
    </row>
    <row r="958" spans="1:8" ht="25.5">
      <c r="A958" s="7">
        <v>1204</v>
      </c>
      <c r="B958" s="290" t="s">
        <v>709</v>
      </c>
      <c r="C958" s="101" t="s">
        <v>710</v>
      </c>
      <c r="D958" s="43" t="s">
        <v>584</v>
      </c>
      <c r="E958" s="381">
        <v>1</v>
      </c>
      <c r="F958" s="98" t="s">
        <v>711</v>
      </c>
      <c r="G958" s="301">
        <v>45000</v>
      </c>
      <c r="H958" s="301">
        <v>0</v>
      </c>
    </row>
    <row r="959" spans="1:8">
      <c r="A959" s="7">
        <v>1205</v>
      </c>
      <c r="B959" s="290" t="s">
        <v>712</v>
      </c>
      <c r="C959" s="101" t="s">
        <v>2616</v>
      </c>
      <c r="D959" s="43" t="s">
        <v>584</v>
      </c>
      <c r="E959" s="381">
        <v>1</v>
      </c>
      <c r="F959" s="98" t="s">
        <v>209</v>
      </c>
      <c r="G959" s="301">
        <v>1313720</v>
      </c>
      <c r="H959" s="301">
        <v>0</v>
      </c>
    </row>
    <row r="960" spans="1:8">
      <c r="A960" s="7">
        <v>1210</v>
      </c>
      <c r="B960" s="290" t="s">
        <v>713</v>
      </c>
      <c r="C960" s="101" t="s">
        <v>714</v>
      </c>
      <c r="D960" s="43" t="s">
        <v>584</v>
      </c>
      <c r="E960" s="381">
        <v>1</v>
      </c>
      <c r="F960" s="98" t="s">
        <v>294</v>
      </c>
      <c r="G960" s="301">
        <v>21984</v>
      </c>
      <c r="H960" s="301">
        <v>0</v>
      </c>
    </row>
    <row r="961" spans="1:8" ht="25.5">
      <c r="A961" s="7"/>
      <c r="B961" s="365">
        <v>1380545</v>
      </c>
      <c r="C961" s="101" t="s">
        <v>715</v>
      </c>
      <c r="D961" s="43" t="s">
        <v>584</v>
      </c>
      <c r="E961" s="381">
        <v>1</v>
      </c>
      <c r="F961" s="362">
        <v>40168</v>
      </c>
      <c r="G961" s="301">
        <v>13300</v>
      </c>
      <c r="H961" s="301">
        <v>0</v>
      </c>
    </row>
    <row r="962" spans="1:8" ht="25.5">
      <c r="A962" s="7"/>
      <c r="B962" s="365" t="s">
        <v>3405</v>
      </c>
      <c r="C962" s="101" t="s">
        <v>715</v>
      </c>
      <c r="D962" s="43" t="s">
        <v>584</v>
      </c>
      <c r="E962" s="381">
        <v>1</v>
      </c>
      <c r="F962" s="290">
        <v>2009</v>
      </c>
      <c r="G962" s="301">
        <v>13300</v>
      </c>
      <c r="H962" s="301">
        <v>0</v>
      </c>
    </row>
    <row r="963" spans="1:8" ht="25.5">
      <c r="A963" s="7"/>
      <c r="B963" s="365" t="s">
        <v>5333</v>
      </c>
      <c r="C963" s="101" t="s">
        <v>715</v>
      </c>
      <c r="D963" s="43" t="s">
        <v>584</v>
      </c>
      <c r="E963" s="381">
        <v>1</v>
      </c>
      <c r="F963" s="290">
        <v>2009</v>
      </c>
      <c r="G963" s="301">
        <v>13300</v>
      </c>
      <c r="H963" s="301">
        <v>0</v>
      </c>
    </row>
    <row r="964" spans="1:8" ht="25.5">
      <c r="A964" s="7">
        <v>1212</v>
      </c>
      <c r="B964" s="290">
        <v>1380490</v>
      </c>
      <c r="C964" s="101" t="s">
        <v>716</v>
      </c>
      <c r="D964" s="43" t="s">
        <v>584</v>
      </c>
      <c r="E964" s="381">
        <v>1</v>
      </c>
      <c r="F964" s="206" t="s">
        <v>596</v>
      </c>
      <c r="G964" s="301">
        <v>96480</v>
      </c>
      <c r="H964" s="301">
        <v>0</v>
      </c>
    </row>
    <row r="965" spans="1:8">
      <c r="A965" s="7">
        <v>1221</v>
      </c>
      <c r="B965" s="290">
        <v>1380458</v>
      </c>
      <c r="C965" s="101" t="s">
        <v>718</v>
      </c>
      <c r="D965" s="43" t="s">
        <v>584</v>
      </c>
      <c r="E965" s="381">
        <v>1</v>
      </c>
      <c r="F965" s="98" t="s">
        <v>596</v>
      </c>
      <c r="G965" s="301">
        <v>6794</v>
      </c>
      <c r="H965" s="301">
        <v>0</v>
      </c>
    </row>
    <row r="966" spans="1:8">
      <c r="A966" s="7">
        <v>1224</v>
      </c>
      <c r="B966" s="290">
        <v>1380071</v>
      </c>
      <c r="C966" s="101" t="s">
        <v>719</v>
      </c>
      <c r="D966" s="43" t="s">
        <v>584</v>
      </c>
      <c r="E966" s="381">
        <v>1</v>
      </c>
      <c r="F966" s="98" t="s">
        <v>564</v>
      </c>
      <c r="G966" s="301">
        <v>5091.5</v>
      </c>
      <c r="H966" s="301">
        <v>0</v>
      </c>
    </row>
    <row r="967" spans="1:8">
      <c r="A967" s="7">
        <v>1229</v>
      </c>
      <c r="B967" s="290" t="s">
        <v>398</v>
      </c>
      <c r="C967" s="101" t="s">
        <v>719</v>
      </c>
      <c r="D967" s="43" t="s">
        <v>584</v>
      </c>
      <c r="E967" s="381">
        <v>1</v>
      </c>
      <c r="F967" s="98" t="s">
        <v>720</v>
      </c>
      <c r="G967" s="301">
        <v>13966.57</v>
      </c>
      <c r="H967" s="301">
        <v>0</v>
      </c>
    </row>
    <row r="968" spans="1:8">
      <c r="A968" s="7"/>
      <c r="B968" s="290">
        <v>1380463</v>
      </c>
      <c r="C968" s="101" t="s">
        <v>719</v>
      </c>
      <c r="D968" s="43" t="s">
        <v>584</v>
      </c>
      <c r="E968" s="381">
        <v>1</v>
      </c>
      <c r="F968" s="98">
        <v>2008</v>
      </c>
      <c r="G968" s="301">
        <v>6540</v>
      </c>
      <c r="H968" s="301">
        <v>0</v>
      </c>
    </row>
    <row r="969" spans="1:8">
      <c r="A969" s="7">
        <v>1235</v>
      </c>
      <c r="B969" s="290" t="s">
        <v>721</v>
      </c>
      <c r="C969" s="101" t="s">
        <v>722</v>
      </c>
      <c r="D969" s="43" t="s">
        <v>584</v>
      </c>
      <c r="E969" s="381">
        <v>1</v>
      </c>
      <c r="F969" s="98" t="s">
        <v>596</v>
      </c>
      <c r="G969" s="301">
        <v>28856</v>
      </c>
      <c r="H969" s="301">
        <v>0</v>
      </c>
    </row>
    <row r="970" spans="1:8">
      <c r="A970" s="7">
        <v>1239</v>
      </c>
      <c r="B970" s="290">
        <v>1380457</v>
      </c>
      <c r="C970" s="101" t="s">
        <v>723</v>
      </c>
      <c r="D970" s="43" t="s">
        <v>584</v>
      </c>
      <c r="E970" s="381">
        <v>1</v>
      </c>
      <c r="F970" s="98" t="s">
        <v>724</v>
      </c>
      <c r="G970" s="301">
        <v>3350</v>
      </c>
      <c r="H970" s="301">
        <v>0</v>
      </c>
    </row>
    <row r="971" spans="1:8" ht="25.5">
      <c r="A971" s="7"/>
      <c r="B971" s="290">
        <v>1380459</v>
      </c>
      <c r="C971" s="101" t="s">
        <v>725</v>
      </c>
      <c r="D971" s="43" t="s">
        <v>584</v>
      </c>
      <c r="E971" s="381">
        <v>1</v>
      </c>
      <c r="F971" s="98">
        <v>2008</v>
      </c>
      <c r="G971" s="301">
        <v>6600</v>
      </c>
      <c r="H971" s="301">
        <v>0</v>
      </c>
    </row>
    <row r="972" spans="1:8">
      <c r="A972" s="7"/>
      <c r="B972" s="290">
        <v>1380464</v>
      </c>
      <c r="C972" s="101" t="s">
        <v>726</v>
      </c>
      <c r="D972" s="43" t="s">
        <v>584</v>
      </c>
      <c r="E972" s="381"/>
      <c r="F972" s="98">
        <v>2008</v>
      </c>
      <c r="G972" s="301">
        <v>3396</v>
      </c>
      <c r="H972" s="301">
        <v>0</v>
      </c>
    </row>
    <row r="973" spans="1:8" ht="38.25">
      <c r="A973" s="7">
        <v>1241</v>
      </c>
      <c r="B973" s="290" t="s">
        <v>727</v>
      </c>
      <c r="C973" s="101" t="s">
        <v>728</v>
      </c>
      <c r="D973" s="43" t="s">
        <v>584</v>
      </c>
      <c r="E973" s="381">
        <v>1</v>
      </c>
      <c r="F973" s="98" t="s">
        <v>187</v>
      </c>
      <c r="G973" s="301">
        <v>12097.8</v>
      </c>
      <c r="H973" s="301">
        <v>0</v>
      </c>
    </row>
    <row r="974" spans="1:8">
      <c r="A974" s="7">
        <v>1242</v>
      </c>
      <c r="B974" s="290" t="s">
        <v>729</v>
      </c>
      <c r="C974" s="101" t="s">
        <v>730</v>
      </c>
      <c r="D974" s="43" t="s">
        <v>584</v>
      </c>
      <c r="E974" s="381">
        <v>1</v>
      </c>
      <c r="F974" s="98" t="s">
        <v>731</v>
      </c>
      <c r="G974" s="301">
        <v>5892</v>
      </c>
      <c r="H974" s="301">
        <v>0</v>
      </c>
    </row>
    <row r="975" spans="1:8">
      <c r="A975" s="7">
        <v>1243</v>
      </c>
      <c r="B975" s="290" t="s">
        <v>732</v>
      </c>
      <c r="C975" s="101" t="s">
        <v>733</v>
      </c>
      <c r="D975" s="43" t="s">
        <v>584</v>
      </c>
      <c r="E975" s="381">
        <v>1</v>
      </c>
      <c r="F975" s="98" t="s">
        <v>708</v>
      </c>
      <c r="G975" s="301">
        <v>17384</v>
      </c>
      <c r="H975" s="301">
        <v>0</v>
      </c>
    </row>
    <row r="976" spans="1:8">
      <c r="A976" s="7">
        <v>1244</v>
      </c>
      <c r="B976" s="290" t="s">
        <v>5289</v>
      </c>
      <c r="C976" s="101" t="s">
        <v>734</v>
      </c>
      <c r="D976" s="43" t="s">
        <v>584</v>
      </c>
      <c r="E976" s="381">
        <v>1</v>
      </c>
      <c r="F976" s="98" t="s">
        <v>724</v>
      </c>
      <c r="G976" s="301">
        <v>14950</v>
      </c>
      <c r="H976" s="301">
        <v>0</v>
      </c>
    </row>
    <row r="977" spans="1:8">
      <c r="A977" s="7">
        <v>1245</v>
      </c>
      <c r="B977" s="290" t="s">
        <v>735</v>
      </c>
      <c r="C977" s="101" t="s">
        <v>339</v>
      </c>
      <c r="D977" s="43" t="s">
        <v>584</v>
      </c>
      <c r="E977" s="381">
        <v>1</v>
      </c>
      <c r="F977" s="98" t="s">
        <v>209</v>
      </c>
      <c r="G977" s="301">
        <v>16263</v>
      </c>
      <c r="H977" s="301">
        <v>0</v>
      </c>
    </row>
    <row r="978" spans="1:8">
      <c r="A978" s="7">
        <v>1246</v>
      </c>
      <c r="B978" s="290" t="s">
        <v>736</v>
      </c>
      <c r="C978" s="101" t="s">
        <v>339</v>
      </c>
      <c r="D978" s="43" t="s">
        <v>584</v>
      </c>
      <c r="E978" s="381">
        <v>1</v>
      </c>
      <c r="F978" s="206" t="s">
        <v>737</v>
      </c>
      <c r="G978" s="301">
        <v>16401</v>
      </c>
      <c r="H978" s="301">
        <v>0</v>
      </c>
    </row>
    <row r="979" spans="1:8">
      <c r="A979" s="7">
        <v>1247</v>
      </c>
      <c r="B979" s="290" t="s">
        <v>738</v>
      </c>
      <c r="C979" s="101" t="s">
        <v>739</v>
      </c>
      <c r="D979" s="43" t="s">
        <v>584</v>
      </c>
      <c r="E979" s="381">
        <v>1</v>
      </c>
      <c r="F979" s="98">
        <v>2005</v>
      </c>
      <c r="G979" s="301">
        <v>5432.9</v>
      </c>
      <c r="H979" s="301">
        <v>0</v>
      </c>
    </row>
    <row r="980" spans="1:8">
      <c r="A980" s="7">
        <v>1248</v>
      </c>
      <c r="B980" s="290" t="s">
        <v>740</v>
      </c>
      <c r="C980" s="101" t="s">
        <v>739</v>
      </c>
      <c r="D980" s="43" t="s">
        <v>584</v>
      </c>
      <c r="E980" s="381">
        <v>1</v>
      </c>
      <c r="F980" s="98">
        <v>2005</v>
      </c>
      <c r="G980" s="301">
        <v>5432.9</v>
      </c>
      <c r="H980" s="301">
        <v>0</v>
      </c>
    </row>
    <row r="981" spans="1:8">
      <c r="A981" s="7">
        <v>1251</v>
      </c>
      <c r="B981" s="290" t="s">
        <v>741</v>
      </c>
      <c r="C981" s="101" t="s">
        <v>742</v>
      </c>
      <c r="D981" s="43" t="s">
        <v>584</v>
      </c>
      <c r="E981" s="381">
        <v>1</v>
      </c>
      <c r="F981" s="98"/>
      <c r="G981" s="301">
        <v>16401</v>
      </c>
      <c r="H981" s="301">
        <v>0</v>
      </c>
    </row>
    <row r="982" spans="1:8">
      <c r="A982" s="7">
        <v>1252</v>
      </c>
      <c r="B982" s="290">
        <v>1380455</v>
      </c>
      <c r="C982" s="101" t="s">
        <v>743</v>
      </c>
      <c r="D982" s="43" t="s">
        <v>584</v>
      </c>
      <c r="E982" s="381">
        <v>1</v>
      </c>
      <c r="F982" s="98" t="s">
        <v>724</v>
      </c>
      <c r="G982" s="301">
        <v>3950</v>
      </c>
      <c r="H982" s="301">
        <v>0</v>
      </c>
    </row>
    <row r="983" spans="1:8" ht="25.5">
      <c r="A983" s="7">
        <v>1253</v>
      </c>
      <c r="B983" s="290">
        <v>1380491</v>
      </c>
      <c r="C983" s="101" t="s">
        <v>744</v>
      </c>
      <c r="D983" s="43" t="s">
        <v>584</v>
      </c>
      <c r="E983" s="381">
        <v>1</v>
      </c>
      <c r="F983" s="98" t="s">
        <v>596</v>
      </c>
      <c r="G983" s="301">
        <v>7748</v>
      </c>
      <c r="H983" s="301">
        <v>0</v>
      </c>
    </row>
    <row r="984" spans="1:8" ht="25.5">
      <c r="A984" s="7">
        <v>1254</v>
      </c>
      <c r="B984" s="290" t="s">
        <v>717</v>
      </c>
      <c r="C984" s="101" t="s">
        <v>746</v>
      </c>
      <c r="D984" s="43" t="s">
        <v>584</v>
      </c>
      <c r="E984" s="381">
        <v>1</v>
      </c>
      <c r="F984" s="98" t="s">
        <v>615</v>
      </c>
      <c r="G984" s="301">
        <v>3044</v>
      </c>
      <c r="H984" s="301">
        <v>0</v>
      </c>
    </row>
    <row r="985" spans="1:8">
      <c r="A985" s="7">
        <v>1255</v>
      </c>
      <c r="B985" s="290" t="s">
        <v>747</v>
      </c>
      <c r="C985" s="101" t="s">
        <v>748</v>
      </c>
      <c r="D985" s="43" t="s">
        <v>584</v>
      </c>
      <c r="E985" s="381">
        <v>1</v>
      </c>
      <c r="F985" s="98" t="s">
        <v>708</v>
      </c>
      <c r="G985" s="301">
        <v>49062</v>
      </c>
      <c r="H985" s="301">
        <v>0</v>
      </c>
    </row>
    <row r="986" spans="1:8">
      <c r="A986" s="7">
        <v>1258</v>
      </c>
      <c r="B986" s="290">
        <v>1380477</v>
      </c>
      <c r="C986" s="101" t="s">
        <v>749</v>
      </c>
      <c r="D986" s="43" t="s">
        <v>584</v>
      </c>
      <c r="E986" s="381">
        <v>1</v>
      </c>
      <c r="F986" s="98">
        <v>2010</v>
      </c>
      <c r="G986" s="301">
        <v>18210</v>
      </c>
      <c r="H986" s="301">
        <v>0</v>
      </c>
    </row>
    <row r="987" spans="1:8">
      <c r="A987" s="7">
        <v>1262</v>
      </c>
      <c r="B987" s="290" t="s">
        <v>750</v>
      </c>
      <c r="C987" s="101" t="s">
        <v>751</v>
      </c>
      <c r="D987" s="43" t="s">
        <v>584</v>
      </c>
      <c r="E987" s="381">
        <v>1</v>
      </c>
      <c r="F987" s="98" t="s">
        <v>214</v>
      </c>
      <c r="G987" s="301">
        <v>3450</v>
      </c>
      <c r="H987" s="301">
        <v>0</v>
      </c>
    </row>
    <row r="988" spans="1:8">
      <c r="A988" s="7">
        <v>1266</v>
      </c>
      <c r="B988" s="290" t="s">
        <v>752</v>
      </c>
      <c r="C988" s="101" t="s">
        <v>753</v>
      </c>
      <c r="D988" s="43" t="s">
        <v>584</v>
      </c>
      <c r="E988" s="381">
        <v>1</v>
      </c>
      <c r="F988" s="98" t="s">
        <v>274</v>
      </c>
      <c r="G988" s="301">
        <v>27342</v>
      </c>
      <c r="H988" s="301">
        <v>0</v>
      </c>
    </row>
    <row r="989" spans="1:8" ht="25.5">
      <c r="A989" s="7">
        <v>1273</v>
      </c>
      <c r="B989" s="290" t="s">
        <v>755</v>
      </c>
      <c r="C989" s="101" t="s">
        <v>756</v>
      </c>
      <c r="D989" s="43" t="s">
        <v>584</v>
      </c>
      <c r="E989" s="381">
        <v>1</v>
      </c>
      <c r="F989" s="98" t="s">
        <v>274</v>
      </c>
      <c r="G989" s="301">
        <v>28000</v>
      </c>
      <c r="H989" s="301">
        <v>0</v>
      </c>
    </row>
    <row r="990" spans="1:8">
      <c r="A990" s="7">
        <v>1275</v>
      </c>
      <c r="B990" s="290" t="s">
        <v>757</v>
      </c>
      <c r="C990" s="101" t="s">
        <v>758</v>
      </c>
      <c r="D990" s="43" t="s">
        <v>584</v>
      </c>
      <c r="E990" s="381">
        <v>1</v>
      </c>
      <c r="F990" s="98" t="s">
        <v>342</v>
      </c>
      <c r="G990" s="301">
        <v>12442.5</v>
      </c>
      <c r="H990" s="301">
        <v>0</v>
      </c>
    </row>
    <row r="991" spans="1:8" ht="25.5">
      <c r="A991" s="7">
        <v>1276</v>
      </c>
      <c r="B991" s="290" t="s">
        <v>759</v>
      </c>
      <c r="C991" s="101" t="s">
        <v>760</v>
      </c>
      <c r="D991" s="43" t="s">
        <v>584</v>
      </c>
      <c r="E991" s="381">
        <v>1</v>
      </c>
      <c r="F991" s="98" t="s">
        <v>761</v>
      </c>
      <c r="G991" s="301">
        <v>3559.8</v>
      </c>
      <c r="H991" s="301">
        <v>0</v>
      </c>
    </row>
    <row r="992" spans="1:8">
      <c r="A992" s="7">
        <v>1277</v>
      </c>
      <c r="B992" s="290" t="s">
        <v>762</v>
      </c>
      <c r="C992" s="101" t="s">
        <v>763</v>
      </c>
      <c r="D992" s="43" t="s">
        <v>584</v>
      </c>
      <c r="E992" s="381">
        <v>1</v>
      </c>
      <c r="F992" s="98" t="s">
        <v>764</v>
      </c>
      <c r="G992" s="301">
        <v>6360</v>
      </c>
      <c r="H992" s="301">
        <v>0</v>
      </c>
    </row>
    <row r="993" spans="1:8">
      <c r="A993" s="7">
        <v>1278</v>
      </c>
      <c r="B993" s="290" t="s">
        <v>765</v>
      </c>
      <c r="C993" s="101" t="s">
        <v>766</v>
      </c>
      <c r="D993" s="43" t="s">
        <v>584</v>
      </c>
      <c r="E993" s="381">
        <v>1</v>
      </c>
      <c r="F993" s="98" t="s">
        <v>764</v>
      </c>
      <c r="G993" s="301">
        <v>6360</v>
      </c>
      <c r="H993" s="301">
        <v>0</v>
      </c>
    </row>
    <row r="994" spans="1:8">
      <c r="A994" s="7">
        <v>1281</v>
      </c>
      <c r="B994" s="290" t="s">
        <v>767</v>
      </c>
      <c r="C994" s="101" t="s">
        <v>768</v>
      </c>
      <c r="D994" s="43" t="s">
        <v>584</v>
      </c>
      <c r="E994" s="381">
        <v>1</v>
      </c>
      <c r="F994" s="98" t="s">
        <v>754</v>
      </c>
      <c r="G994" s="301">
        <v>4608.3599999999997</v>
      </c>
      <c r="H994" s="301">
        <v>0</v>
      </c>
    </row>
    <row r="995" spans="1:8">
      <c r="A995" s="7">
        <v>1284</v>
      </c>
      <c r="B995" s="290" t="s">
        <v>769</v>
      </c>
      <c r="C995" s="101" t="s">
        <v>770</v>
      </c>
      <c r="D995" s="43" t="s">
        <v>584</v>
      </c>
      <c r="E995" s="381">
        <v>1</v>
      </c>
      <c r="F995" s="98" t="s">
        <v>764</v>
      </c>
      <c r="G995" s="301">
        <v>9540</v>
      </c>
      <c r="H995" s="301">
        <v>0</v>
      </c>
    </row>
    <row r="996" spans="1:8">
      <c r="A996" s="7">
        <v>1285</v>
      </c>
      <c r="B996" s="290" t="s">
        <v>771</v>
      </c>
      <c r="C996" s="101" t="s">
        <v>109</v>
      </c>
      <c r="D996" s="43" t="s">
        <v>584</v>
      </c>
      <c r="E996" s="381">
        <v>1</v>
      </c>
      <c r="F996" s="98" t="s">
        <v>772</v>
      </c>
      <c r="G996" s="301">
        <v>31928.400000000001</v>
      </c>
      <c r="H996" s="301">
        <v>0</v>
      </c>
    </row>
    <row r="997" spans="1:8">
      <c r="A997" s="7">
        <v>1290</v>
      </c>
      <c r="B997" s="290" t="s">
        <v>773</v>
      </c>
      <c r="C997" s="101" t="s">
        <v>774</v>
      </c>
      <c r="D997" s="43" t="s">
        <v>584</v>
      </c>
      <c r="E997" s="381">
        <v>1</v>
      </c>
      <c r="F997" s="98" t="s">
        <v>274</v>
      </c>
      <c r="G997" s="301">
        <v>32455.9</v>
      </c>
      <c r="H997" s="301">
        <v>0</v>
      </c>
    </row>
    <row r="998" spans="1:8">
      <c r="A998" s="7">
        <v>1292</v>
      </c>
      <c r="B998" s="290" t="s">
        <v>775</v>
      </c>
      <c r="C998" s="101" t="s">
        <v>776</v>
      </c>
      <c r="D998" s="43" t="s">
        <v>584</v>
      </c>
      <c r="E998" s="381">
        <v>1</v>
      </c>
      <c r="F998" s="98" t="s">
        <v>274</v>
      </c>
      <c r="G998" s="301">
        <v>8960</v>
      </c>
      <c r="H998" s="301">
        <v>0</v>
      </c>
    </row>
    <row r="999" spans="1:8">
      <c r="A999" s="7"/>
      <c r="B999" s="290" t="s">
        <v>729</v>
      </c>
      <c r="C999" s="101" t="s">
        <v>777</v>
      </c>
      <c r="D999" s="43" t="s">
        <v>584</v>
      </c>
      <c r="E999" s="381">
        <v>1</v>
      </c>
      <c r="F999" s="362">
        <v>39962</v>
      </c>
      <c r="G999" s="301">
        <v>7000</v>
      </c>
      <c r="H999" s="301">
        <v>0</v>
      </c>
    </row>
    <row r="1000" spans="1:8">
      <c r="A1000" s="7"/>
      <c r="B1000" s="290" t="s">
        <v>630</v>
      </c>
      <c r="C1000" s="101" t="s">
        <v>778</v>
      </c>
      <c r="D1000" s="43" t="s">
        <v>584</v>
      </c>
      <c r="E1000" s="381">
        <v>1</v>
      </c>
      <c r="F1000" s="362">
        <v>40179</v>
      </c>
      <c r="G1000" s="301">
        <v>3500</v>
      </c>
      <c r="H1000" s="301">
        <v>0</v>
      </c>
    </row>
    <row r="1001" spans="1:8">
      <c r="A1001" s="7">
        <v>1293</v>
      </c>
      <c r="B1001" s="290" t="s">
        <v>779</v>
      </c>
      <c r="C1001" s="101" t="s">
        <v>780</v>
      </c>
      <c r="D1001" s="43" t="s">
        <v>584</v>
      </c>
      <c r="E1001" s="381">
        <v>1</v>
      </c>
      <c r="F1001" s="98" t="s">
        <v>781</v>
      </c>
      <c r="G1001" s="301">
        <v>9440</v>
      </c>
      <c r="H1001" s="301">
        <v>0</v>
      </c>
    </row>
    <row r="1002" spans="1:8">
      <c r="A1002" s="7"/>
      <c r="B1002" s="290">
        <v>1380518</v>
      </c>
      <c r="C1002" s="101" t="s">
        <v>782</v>
      </c>
      <c r="D1002" s="43" t="s">
        <v>584</v>
      </c>
      <c r="E1002" s="381">
        <v>1</v>
      </c>
      <c r="F1002" s="362">
        <v>40168</v>
      </c>
      <c r="G1002" s="301">
        <v>7993.4</v>
      </c>
      <c r="H1002" s="301">
        <v>0</v>
      </c>
    </row>
    <row r="1003" spans="1:8">
      <c r="A1003" s="7">
        <v>1294</v>
      </c>
      <c r="B1003" s="290" t="s">
        <v>783</v>
      </c>
      <c r="C1003" s="101" t="s">
        <v>339</v>
      </c>
      <c r="D1003" s="43" t="s">
        <v>584</v>
      </c>
      <c r="E1003" s="381">
        <v>1</v>
      </c>
      <c r="F1003" s="98" t="s">
        <v>764</v>
      </c>
      <c r="G1003" s="301">
        <v>7420</v>
      </c>
      <c r="H1003" s="301">
        <v>0</v>
      </c>
    </row>
    <row r="1004" spans="1:8">
      <c r="A1004" s="7"/>
      <c r="B1004" s="290" t="s">
        <v>784</v>
      </c>
      <c r="C1004" s="101" t="s">
        <v>785</v>
      </c>
      <c r="D1004" s="43" t="s">
        <v>584</v>
      </c>
      <c r="E1004" s="381">
        <v>5</v>
      </c>
      <c r="F1004" s="362">
        <v>40168</v>
      </c>
      <c r="G1004" s="301">
        <v>18425</v>
      </c>
      <c r="H1004" s="301">
        <v>0</v>
      </c>
    </row>
    <row r="1005" spans="1:8">
      <c r="A1005" s="7">
        <v>1296</v>
      </c>
      <c r="B1005" s="290" t="s">
        <v>786</v>
      </c>
      <c r="C1005" s="101" t="s">
        <v>454</v>
      </c>
      <c r="D1005" s="43" t="s">
        <v>584</v>
      </c>
      <c r="E1005" s="381">
        <v>1</v>
      </c>
      <c r="F1005" s="98" t="s">
        <v>764</v>
      </c>
      <c r="G1005" s="301">
        <v>12720</v>
      </c>
      <c r="H1005" s="301">
        <v>0</v>
      </c>
    </row>
    <row r="1006" spans="1:8">
      <c r="A1006" s="7">
        <v>1297</v>
      </c>
      <c r="B1006" s="290" t="s">
        <v>787</v>
      </c>
      <c r="C1006" s="101" t="s">
        <v>788</v>
      </c>
      <c r="D1006" s="43" t="s">
        <v>584</v>
      </c>
      <c r="E1006" s="381">
        <v>1</v>
      </c>
      <c r="F1006" s="98" t="s">
        <v>764</v>
      </c>
      <c r="G1006" s="301">
        <v>5100</v>
      </c>
      <c r="H1006" s="301">
        <v>0</v>
      </c>
    </row>
    <row r="1007" spans="1:8">
      <c r="A1007" s="7"/>
      <c r="B1007" s="290"/>
      <c r="C1007" s="99" t="s">
        <v>5554</v>
      </c>
      <c r="D1007" s="43" t="s">
        <v>584</v>
      </c>
      <c r="E1007" s="381">
        <v>8</v>
      </c>
      <c r="F1007" s="98">
        <v>2017</v>
      </c>
      <c r="G1007" s="301">
        <v>25520</v>
      </c>
      <c r="H1007" s="647">
        <v>0</v>
      </c>
    </row>
    <row r="1008" spans="1:8">
      <c r="A1008" s="7"/>
      <c r="B1008" s="290"/>
      <c r="C1008" s="101" t="s">
        <v>5758</v>
      </c>
      <c r="D1008" s="43" t="s">
        <v>584</v>
      </c>
      <c r="E1008" s="381">
        <v>1</v>
      </c>
      <c r="F1008" s="98">
        <v>2018</v>
      </c>
      <c r="G1008" s="301">
        <v>25700</v>
      </c>
      <c r="H1008" s="301">
        <v>0</v>
      </c>
    </row>
    <row r="1009" spans="1:8">
      <c r="A1009" s="7"/>
      <c r="B1009" s="18" t="s">
        <v>14</v>
      </c>
      <c r="C1009" s="90"/>
      <c r="D1009" s="70"/>
      <c r="E1009" s="19"/>
      <c r="F1009" s="20"/>
      <c r="G1009" s="246">
        <f>SUM(G811:G1008)</f>
        <v>7194914.2300000032</v>
      </c>
      <c r="H1009" s="246">
        <f>SUM(H815:H1008)</f>
        <v>1651317.2679999999</v>
      </c>
    </row>
    <row r="1010" spans="1:8">
      <c r="A1010" s="14"/>
      <c r="B1010" s="303"/>
      <c r="C1010" s="54" t="s">
        <v>36</v>
      </c>
      <c r="D1010" s="53"/>
      <c r="E1010" s="21"/>
      <c r="F1010" s="21"/>
      <c r="G1010" s="383"/>
      <c r="H1010" s="209"/>
    </row>
    <row r="1011" spans="1:8">
      <c r="A1011" s="14"/>
      <c r="B1011" s="366" t="s">
        <v>3701</v>
      </c>
      <c r="C1011" s="46" t="s">
        <v>3702</v>
      </c>
      <c r="D1011" s="30" t="s">
        <v>584</v>
      </c>
      <c r="E1011" s="7">
        <v>1</v>
      </c>
      <c r="F1011" s="7">
        <v>2014</v>
      </c>
      <c r="G1011" s="323">
        <v>4515</v>
      </c>
      <c r="H1011" s="169">
        <v>0</v>
      </c>
    </row>
    <row r="1012" spans="1:8">
      <c r="A1012" s="14"/>
      <c r="B1012" s="366" t="s">
        <v>3703</v>
      </c>
      <c r="C1012" s="46" t="s">
        <v>3702</v>
      </c>
      <c r="D1012" s="30" t="s">
        <v>584</v>
      </c>
      <c r="E1012" s="7">
        <v>1</v>
      </c>
      <c r="F1012" s="7">
        <v>2014</v>
      </c>
      <c r="G1012" s="323">
        <v>4515</v>
      </c>
      <c r="H1012" s="169">
        <v>0</v>
      </c>
    </row>
    <row r="1013" spans="1:8">
      <c r="A1013" s="14"/>
      <c r="B1013" s="366" t="s">
        <v>3704</v>
      </c>
      <c r="C1013" s="46" t="s">
        <v>3702</v>
      </c>
      <c r="D1013" s="30" t="s">
        <v>584</v>
      </c>
      <c r="E1013" s="7">
        <v>1</v>
      </c>
      <c r="F1013" s="7">
        <v>2014</v>
      </c>
      <c r="G1013" s="323">
        <v>4515</v>
      </c>
      <c r="H1013" s="169">
        <v>0</v>
      </c>
    </row>
    <row r="1014" spans="1:8">
      <c r="A1014" s="14"/>
      <c r="B1014" s="366" t="s">
        <v>3705</v>
      </c>
      <c r="C1014" s="46" t="s">
        <v>3702</v>
      </c>
      <c r="D1014" s="30" t="s">
        <v>584</v>
      </c>
      <c r="E1014" s="7">
        <v>1</v>
      </c>
      <c r="F1014" s="7">
        <v>2014</v>
      </c>
      <c r="G1014" s="323">
        <v>4515</v>
      </c>
      <c r="H1014" s="169">
        <v>0</v>
      </c>
    </row>
    <row r="1015" spans="1:8">
      <c r="A1015" s="14"/>
      <c r="B1015" s="366" t="s">
        <v>3706</v>
      </c>
      <c r="C1015" s="46" t="s">
        <v>3702</v>
      </c>
      <c r="D1015" s="30" t="s">
        <v>584</v>
      </c>
      <c r="E1015" s="7">
        <v>1</v>
      </c>
      <c r="F1015" s="7">
        <v>2014</v>
      </c>
      <c r="G1015" s="323">
        <v>4515</v>
      </c>
      <c r="H1015" s="169">
        <v>0</v>
      </c>
    </row>
    <row r="1016" spans="1:8">
      <c r="A1016" s="14"/>
      <c r="B1016" s="366" t="s">
        <v>3707</v>
      </c>
      <c r="C1016" s="46" t="s">
        <v>3702</v>
      </c>
      <c r="D1016" s="30" t="s">
        <v>584</v>
      </c>
      <c r="E1016" s="7">
        <v>1</v>
      </c>
      <c r="F1016" s="7">
        <v>2014</v>
      </c>
      <c r="G1016" s="323">
        <v>4515</v>
      </c>
      <c r="H1016" s="169">
        <v>0</v>
      </c>
    </row>
    <row r="1017" spans="1:8">
      <c r="A1017" s="14"/>
      <c r="B1017" s="366" t="s">
        <v>3708</v>
      </c>
      <c r="C1017" s="46" t="s">
        <v>3702</v>
      </c>
      <c r="D1017" s="30" t="s">
        <v>584</v>
      </c>
      <c r="E1017" s="7">
        <v>1</v>
      </c>
      <c r="F1017" s="7">
        <v>2014</v>
      </c>
      <c r="G1017" s="323">
        <v>4515</v>
      </c>
      <c r="H1017" s="169">
        <v>0</v>
      </c>
    </row>
    <row r="1018" spans="1:8">
      <c r="A1018" s="14"/>
      <c r="B1018" s="366" t="s">
        <v>3709</v>
      </c>
      <c r="C1018" s="46" t="s">
        <v>3702</v>
      </c>
      <c r="D1018" s="30" t="s">
        <v>584</v>
      </c>
      <c r="E1018" s="7">
        <v>1</v>
      </c>
      <c r="F1018" s="7">
        <v>2014</v>
      </c>
      <c r="G1018" s="323">
        <v>4515</v>
      </c>
      <c r="H1018" s="169">
        <v>0</v>
      </c>
    </row>
    <row r="1019" spans="1:8">
      <c r="A1019" s="14"/>
      <c r="B1019" s="366" t="s">
        <v>3710</v>
      </c>
      <c r="C1019" s="46" t="s">
        <v>3711</v>
      </c>
      <c r="D1019" s="30" t="s">
        <v>584</v>
      </c>
      <c r="E1019" s="7">
        <v>1</v>
      </c>
      <c r="F1019" s="7">
        <v>2014</v>
      </c>
      <c r="G1019" s="323">
        <v>4035</v>
      </c>
      <c r="H1019" s="169">
        <v>0</v>
      </c>
    </row>
    <row r="1020" spans="1:8">
      <c r="A1020" s="14"/>
      <c r="B1020" s="366" t="s">
        <v>3712</v>
      </c>
      <c r="C1020" s="46" t="s">
        <v>3711</v>
      </c>
      <c r="D1020" s="30" t="s">
        <v>584</v>
      </c>
      <c r="E1020" s="7">
        <v>1</v>
      </c>
      <c r="F1020" s="7">
        <v>2014</v>
      </c>
      <c r="G1020" s="323">
        <v>4035</v>
      </c>
      <c r="H1020" s="169">
        <v>0</v>
      </c>
    </row>
    <row r="1021" spans="1:8">
      <c r="A1021" s="14"/>
      <c r="B1021" s="366" t="s">
        <v>3713</v>
      </c>
      <c r="C1021" s="46" t="s">
        <v>3711</v>
      </c>
      <c r="D1021" s="30" t="s">
        <v>584</v>
      </c>
      <c r="E1021" s="7">
        <v>1</v>
      </c>
      <c r="F1021" s="7">
        <v>2014</v>
      </c>
      <c r="G1021" s="323">
        <v>4035</v>
      </c>
      <c r="H1021" s="169">
        <v>0</v>
      </c>
    </row>
    <row r="1022" spans="1:8">
      <c r="A1022" s="14"/>
      <c r="B1022" s="366" t="s">
        <v>3714</v>
      </c>
      <c r="C1022" s="46" t="s">
        <v>3711</v>
      </c>
      <c r="D1022" s="30" t="s">
        <v>584</v>
      </c>
      <c r="E1022" s="7">
        <v>1</v>
      </c>
      <c r="F1022" s="7">
        <v>2014</v>
      </c>
      <c r="G1022" s="323">
        <v>4035</v>
      </c>
      <c r="H1022" s="169">
        <v>0</v>
      </c>
    </row>
    <row r="1023" spans="1:8">
      <c r="A1023" s="14"/>
      <c r="B1023" s="366" t="s">
        <v>3715</v>
      </c>
      <c r="C1023" s="46" t="s">
        <v>3711</v>
      </c>
      <c r="D1023" s="30" t="s">
        <v>584</v>
      </c>
      <c r="E1023" s="7">
        <v>1</v>
      </c>
      <c r="F1023" s="7">
        <v>2014</v>
      </c>
      <c r="G1023" s="323">
        <v>4035</v>
      </c>
      <c r="H1023" s="169">
        <v>0</v>
      </c>
    </row>
    <row r="1024" spans="1:8">
      <c r="A1024" s="14"/>
      <c r="B1024" s="366" t="s">
        <v>3716</v>
      </c>
      <c r="C1024" s="46" t="s">
        <v>3711</v>
      </c>
      <c r="D1024" s="30" t="s">
        <v>584</v>
      </c>
      <c r="E1024" s="7">
        <v>1</v>
      </c>
      <c r="F1024" s="7">
        <v>2014</v>
      </c>
      <c r="G1024" s="323">
        <v>4035</v>
      </c>
      <c r="H1024" s="169">
        <v>0</v>
      </c>
    </row>
    <row r="1025" spans="1:8">
      <c r="A1025" s="14"/>
      <c r="B1025" s="366" t="s">
        <v>3717</v>
      </c>
      <c r="C1025" s="46" t="s">
        <v>3711</v>
      </c>
      <c r="D1025" s="30" t="s">
        <v>584</v>
      </c>
      <c r="E1025" s="7">
        <v>1</v>
      </c>
      <c r="F1025" s="7">
        <v>2014</v>
      </c>
      <c r="G1025" s="323">
        <v>4035</v>
      </c>
      <c r="H1025" s="169">
        <v>0</v>
      </c>
    </row>
    <row r="1026" spans="1:8">
      <c r="A1026" s="14"/>
      <c r="B1026" s="366" t="s">
        <v>3718</v>
      </c>
      <c r="C1026" s="46" t="s">
        <v>3711</v>
      </c>
      <c r="D1026" s="30" t="s">
        <v>584</v>
      </c>
      <c r="E1026" s="7">
        <v>1</v>
      </c>
      <c r="F1026" s="7">
        <v>2014</v>
      </c>
      <c r="G1026" s="323">
        <v>4035</v>
      </c>
      <c r="H1026" s="169">
        <v>0</v>
      </c>
    </row>
    <row r="1027" spans="1:8">
      <c r="A1027" s="14"/>
      <c r="B1027" s="366" t="s">
        <v>3719</v>
      </c>
      <c r="C1027" s="46" t="s">
        <v>3720</v>
      </c>
      <c r="D1027" s="30" t="s">
        <v>584</v>
      </c>
      <c r="E1027" s="7">
        <v>1</v>
      </c>
      <c r="F1027" s="7">
        <v>2014</v>
      </c>
      <c r="G1027" s="323">
        <v>4191</v>
      </c>
      <c r="H1027" s="169">
        <v>0</v>
      </c>
    </row>
    <row r="1028" spans="1:8">
      <c r="A1028" s="14"/>
      <c r="B1028" s="366" t="s">
        <v>3721</v>
      </c>
      <c r="C1028" s="46" t="s">
        <v>3720</v>
      </c>
      <c r="D1028" s="30" t="s">
        <v>584</v>
      </c>
      <c r="E1028" s="7">
        <v>1</v>
      </c>
      <c r="F1028" s="7">
        <v>2014</v>
      </c>
      <c r="G1028" s="323">
        <v>4191</v>
      </c>
      <c r="H1028" s="169">
        <v>0</v>
      </c>
    </row>
    <row r="1029" spans="1:8">
      <c r="A1029" s="14"/>
      <c r="B1029" s="366" t="s">
        <v>3722</v>
      </c>
      <c r="C1029" s="46" t="s">
        <v>3720</v>
      </c>
      <c r="D1029" s="30" t="s">
        <v>584</v>
      </c>
      <c r="E1029" s="7">
        <v>1</v>
      </c>
      <c r="F1029" s="7">
        <v>2014</v>
      </c>
      <c r="G1029" s="323">
        <v>4191</v>
      </c>
      <c r="H1029" s="169">
        <v>0</v>
      </c>
    </row>
    <row r="1030" spans="1:8">
      <c r="A1030" s="14"/>
      <c r="B1030" s="366" t="s">
        <v>3723</v>
      </c>
      <c r="C1030" s="46" t="s">
        <v>3720</v>
      </c>
      <c r="D1030" s="30" t="s">
        <v>584</v>
      </c>
      <c r="E1030" s="7">
        <v>1</v>
      </c>
      <c r="F1030" s="7">
        <v>2014</v>
      </c>
      <c r="G1030" s="323">
        <v>4191</v>
      </c>
      <c r="H1030" s="169">
        <v>0</v>
      </c>
    </row>
    <row r="1031" spans="1:8">
      <c r="A1031" s="14"/>
      <c r="B1031" s="366" t="s">
        <v>3724</v>
      </c>
      <c r="C1031" s="46" t="s">
        <v>3720</v>
      </c>
      <c r="D1031" s="30" t="s">
        <v>584</v>
      </c>
      <c r="E1031" s="7">
        <v>1</v>
      </c>
      <c r="F1031" s="7">
        <v>2014</v>
      </c>
      <c r="G1031" s="323">
        <v>4191</v>
      </c>
      <c r="H1031" s="169">
        <v>0</v>
      </c>
    </row>
    <row r="1032" spans="1:8">
      <c r="A1032" s="14"/>
      <c r="B1032" s="366" t="s">
        <v>3725</v>
      </c>
      <c r="C1032" s="46" t="s">
        <v>3720</v>
      </c>
      <c r="D1032" s="30" t="s">
        <v>584</v>
      </c>
      <c r="E1032" s="7">
        <v>1</v>
      </c>
      <c r="F1032" s="7">
        <v>2014</v>
      </c>
      <c r="G1032" s="323">
        <v>4191</v>
      </c>
      <c r="H1032" s="169">
        <v>0</v>
      </c>
    </row>
    <row r="1033" spans="1:8">
      <c r="A1033" s="14"/>
      <c r="B1033" s="366" t="s">
        <v>3726</v>
      </c>
      <c r="C1033" s="46" t="s">
        <v>3720</v>
      </c>
      <c r="D1033" s="30" t="s">
        <v>584</v>
      </c>
      <c r="E1033" s="7">
        <v>1</v>
      </c>
      <c r="F1033" s="7">
        <v>2014</v>
      </c>
      <c r="G1033" s="323">
        <v>4191</v>
      </c>
      <c r="H1033" s="169">
        <v>0</v>
      </c>
    </row>
    <row r="1034" spans="1:8">
      <c r="A1034" s="14"/>
      <c r="B1034" s="366" t="s">
        <v>3727</v>
      </c>
      <c r="C1034" s="46" t="s">
        <v>3720</v>
      </c>
      <c r="D1034" s="30" t="s">
        <v>584</v>
      </c>
      <c r="E1034" s="7">
        <v>1</v>
      </c>
      <c r="F1034" s="7">
        <v>2014</v>
      </c>
      <c r="G1034" s="323">
        <v>4191</v>
      </c>
      <c r="H1034" s="169">
        <v>0</v>
      </c>
    </row>
    <row r="1035" spans="1:8">
      <c r="A1035" s="14"/>
      <c r="B1035" s="366" t="s">
        <v>3728</v>
      </c>
      <c r="C1035" s="46" t="s">
        <v>3729</v>
      </c>
      <c r="D1035" s="30" t="s">
        <v>584</v>
      </c>
      <c r="E1035" s="7">
        <v>1</v>
      </c>
      <c r="F1035" s="7">
        <v>2014</v>
      </c>
      <c r="G1035" s="323">
        <v>21007</v>
      </c>
      <c r="H1035" s="169">
        <v>0</v>
      </c>
    </row>
    <row r="1036" spans="1:8">
      <c r="A1036" s="14"/>
      <c r="B1036" s="366" t="s">
        <v>3730</v>
      </c>
      <c r="C1036" s="46" t="s">
        <v>3731</v>
      </c>
      <c r="D1036" s="30" t="s">
        <v>584</v>
      </c>
      <c r="E1036" s="7">
        <v>1</v>
      </c>
      <c r="F1036" s="7">
        <v>2014</v>
      </c>
      <c r="G1036" s="323">
        <v>25795</v>
      </c>
      <c r="H1036" s="169">
        <v>0</v>
      </c>
    </row>
    <row r="1037" spans="1:8">
      <c r="A1037" s="14"/>
      <c r="B1037" s="366" t="s">
        <v>3732</v>
      </c>
      <c r="C1037" s="46" t="s">
        <v>3733</v>
      </c>
      <c r="D1037" s="30" t="s">
        <v>584</v>
      </c>
      <c r="E1037" s="7">
        <v>1</v>
      </c>
      <c r="F1037" s="7">
        <v>2014</v>
      </c>
      <c r="G1037" s="323">
        <v>36970</v>
      </c>
      <c r="H1037" s="169">
        <v>0</v>
      </c>
    </row>
    <row r="1038" spans="1:8">
      <c r="A1038" s="14"/>
      <c r="B1038" s="366" t="s">
        <v>3734</v>
      </c>
      <c r="C1038" s="46" t="s">
        <v>1022</v>
      </c>
      <c r="D1038" s="30" t="s">
        <v>584</v>
      </c>
      <c r="E1038" s="7">
        <v>1</v>
      </c>
      <c r="F1038" s="7">
        <v>2014</v>
      </c>
      <c r="G1038" s="323">
        <v>6191</v>
      </c>
      <c r="H1038" s="169">
        <v>0</v>
      </c>
    </row>
    <row r="1039" spans="1:8">
      <c r="A1039" s="14"/>
      <c r="B1039" s="366" t="s">
        <v>3429</v>
      </c>
      <c r="C1039" s="46" t="s">
        <v>3430</v>
      </c>
      <c r="D1039" s="30" t="s">
        <v>584</v>
      </c>
      <c r="E1039" s="7">
        <v>2</v>
      </c>
      <c r="F1039" s="7">
        <v>2013</v>
      </c>
      <c r="G1039" s="323">
        <v>21000</v>
      </c>
      <c r="H1039" s="169">
        <v>0</v>
      </c>
    </row>
    <row r="1040" spans="1:8">
      <c r="A1040" s="14"/>
      <c r="B1040" s="366" t="s">
        <v>3428</v>
      </c>
      <c r="C1040" s="46" t="s">
        <v>2311</v>
      </c>
      <c r="D1040" s="30" t="s">
        <v>584</v>
      </c>
      <c r="E1040" s="7">
        <v>2</v>
      </c>
      <c r="F1040" s="7">
        <v>2013</v>
      </c>
      <c r="G1040" s="323">
        <v>20000</v>
      </c>
      <c r="H1040" s="169">
        <v>0</v>
      </c>
    </row>
    <row r="1041" spans="1:8">
      <c r="A1041" s="14"/>
      <c r="B1041" s="366" t="s">
        <v>3427</v>
      </c>
      <c r="C1041" s="46" t="s">
        <v>3426</v>
      </c>
      <c r="D1041" s="30" t="s">
        <v>584</v>
      </c>
      <c r="E1041" s="7">
        <v>6</v>
      </c>
      <c r="F1041" s="7">
        <v>2013</v>
      </c>
      <c r="G1041" s="323">
        <v>28200</v>
      </c>
      <c r="H1041" s="169">
        <v>0</v>
      </c>
    </row>
    <row r="1042" spans="1:8">
      <c r="A1042" s="14"/>
      <c r="B1042" s="366" t="s">
        <v>3146</v>
      </c>
      <c r="C1042" s="46" t="s">
        <v>3147</v>
      </c>
      <c r="D1042" s="30" t="s">
        <v>584</v>
      </c>
      <c r="E1042" s="7">
        <v>1</v>
      </c>
      <c r="F1042" s="7">
        <v>2013</v>
      </c>
      <c r="G1042" s="323">
        <v>26669</v>
      </c>
      <c r="H1042" s="169">
        <v>0</v>
      </c>
    </row>
    <row r="1043" spans="1:8">
      <c r="A1043" s="14"/>
      <c r="B1043" s="366" t="s">
        <v>3149</v>
      </c>
      <c r="C1043" s="46" t="s">
        <v>3148</v>
      </c>
      <c r="D1043" s="30" t="s">
        <v>584</v>
      </c>
      <c r="E1043" s="7">
        <v>1</v>
      </c>
      <c r="F1043" s="7">
        <v>2013</v>
      </c>
      <c r="G1043" s="323">
        <v>22000</v>
      </c>
      <c r="H1043" s="169">
        <v>0</v>
      </c>
    </row>
    <row r="1044" spans="1:8">
      <c r="A1044" s="14"/>
      <c r="B1044" s="366" t="s">
        <v>3409</v>
      </c>
      <c r="C1044" s="46" t="s">
        <v>3410</v>
      </c>
      <c r="D1044" s="30" t="s">
        <v>584</v>
      </c>
      <c r="E1044" s="7">
        <v>1</v>
      </c>
      <c r="F1044" s="7">
        <v>2013</v>
      </c>
      <c r="G1044" s="323">
        <v>24640.11</v>
      </c>
      <c r="H1044" s="169">
        <v>0</v>
      </c>
    </row>
    <row r="1045" spans="1:8">
      <c r="A1045" s="14"/>
      <c r="B1045" s="366" t="s">
        <v>3411</v>
      </c>
      <c r="C1045" s="46" t="s">
        <v>3412</v>
      </c>
      <c r="D1045" s="30" t="s">
        <v>584</v>
      </c>
      <c r="E1045" s="7">
        <v>1</v>
      </c>
      <c r="F1045" s="7">
        <v>2013</v>
      </c>
      <c r="G1045" s="323">
        <v>17878.78</v>
      </c>
      <c r="H1045" s="169">
        <v>0</v>
      </c>
    </row>
    <row r="1046" spans="1:8">
      <c r="A1046" s="14"/>
      <c r="B1046" s="366" t="s">
        <v>3432</v>
      </c>
      <c r="C1046" s="46" t="s">
        <v>3431</v>
      </c>
      <c r="D1046" s="30" t="s">
        <v>584</v>
      </c>
      <c r="E1046" s="7">
        <v>1</v>
      </c>
      <c r="F1046" s="7">
        <v>2013</v>
      </c>
      <c r="G1046" s="323">
        <v>10000</v>
      </c>
      <c r="H1046" s="169">
        <v>0</v>
      </c>
    </row>
    <row r="1047" spans="1:8" ht="26.25">
      <c r="A1047" s="14"/>
      <c r="B1047" s="366" t="s">
        <v>3433</v>
      </c>
      <c r="C1047" s="264" t="s">
        <v>3434</v>
      </c>
      <c r="D1047" s="30" t="s">
        <v>584</v>
      </c>
      <c r="E1047" s="7">
        <v>1</v>
      </c>
      <c r="F1047" s="7">
        <v>2013</v>
      </c>
      <c r="G1047" s="323">
        <v>13000</v>
      </c>
      <c r="H1047" s="169">
        <v>0</v>
      </c>
    </row>
    <row r="1048" spans="1:8">
      <c r="A1048" s="14"/>
      <c r="B1048" s="366" t="s">
        <v>3435</v>
      </c>
      <c r="C1048" s="46" t="s">
        <v>1100</v>
      </c>
      <c r="D1048" s="30" t="s">
        <v>584</v>
      </c>
      <c r="E1048" s="7">
        <v>1</v>
      </c>
      <c r="F1048" s="7">
        <v>2013</v>
      </c>
      <c r="G1048" s="323">
        <v>12600</v>
      </c>
      <c r="H1048" s="169">
        <v>0</v>
      </c>
    </row>
    <row r="1049" spans="1:8">
      <c r="A1049" s="14"/>
      <c r="B1049" s="366" t="s">
        <v>3437</v>
      </c>
      <c r="C1049" s="46" t="s">
        <v>3436</v>
      </c>
      <c r="D1049" s="30" t="s">
        <v>584</v>
      </c>
      <c r="E1049" s="7">
        <v>1</v>
      </c>
      <c r="F1049" s="7">
        <v>2013</v>
      </c>
      <c r="G1049" s="323">
        <v>17000</v>
      </c>
      <c r="H1049" s="169">
        <v>0</v>
      </c>
    </row>
    <row r="1050" spans="1:8">
      <c r="A1050" s="14"/>
      <c r="B1050" s="366" t="s">
        <v>3440</v>
      </c>
      <c r="C1050" s="46" t="s">
        <v>5291</v>
      </c>
      <c r="D1050" s="30" t="s">
        <v>584</v>
      </c>
      <c r="E1050" s="7">
        <v>1</v>
      </c>
      <c r="F1050" s="7">
        <v>2013</v>
      </c>
      <c r="G1050" s="323">
        <v>29000</v>
      </c>
      <c r="H1050" s="169">
        <v>0</v>
      </c>
    </row>
    <row r="1051" spans="1:8">
      <c r="A1051" s="14"/>
      <c r="B1051" s="366" t="s">
        <v>3439</v>
      </c>
      <c r="C1051" s="46" t="s">
        <v>3438</v>
      </c>
      <c r="D1051" s="30" t="s">
        <v>584</v>
      </c>
      <c r="E1051" s="7">
        <v>1</v>
      </c>
      <c r="F1051" s="7">
        <v>2013</v>
      </c>
      <c r="G1051" s="323">
        <v>6000</v>
      </c>
      <c r="H1051" s="169">
        <v>0</v>
      </c>
    </row>
    <row r="1052" spans="1:8">
      <c r="A1052" s="7">
        <v>1299</v>
      </c>
      <c r="B1052" s="290" t="s">
        <v>789</v>
      </c>
      <c r="C1052" s="101" t="s">
        <v>790</v>
      </c>
      <c r="D1052" s="30" t="s">
        <v>584</v>
      </c>
      <c r="E1052" s="439">
        <v>1</v>
      </c>
      <c r="F1052" s="98" t="s">
        <v>182</v>
      </c>
      <c r="G1052" s="646">
        <v>7173.62</v>
      </c>
      <c r="H1052" s="301">
        <v>0</v>
      </c>
    </row>
    <row r="1053" spans="1:8">
      <c r="A1053" s="7"/>
      <c r="B1053" s="290" t="s">
        <v>2618</v>
      </c>
      <c r="C1053" s="101" t="s">
        <v>2617</v>
      </c>
      <c r="D1053" s="30" t="s">
        <v>584</v>
      </c>
      <c r="E1053" s="439">
        <v>1</v>
      </c>
      <c r="F1053" s="98">
        <v>2012</v>
      </c>
      <c r="G1053" s="646">
        <v>5159.3900000000003</v>
      </c>
      <c r="H1053" s="301">
        <v>0</v>
      </c>
    </row>
    <row r="1054" spans="1:8">
      <c r="A1054" s="7">
        <v>1306</v>
      </c>
      <c r="B1054" s="290" t="s">
        <v>791</v>
      </c>
      <c r="C1054" s="101" t="s">
        <v>792</v>
      </c>
      <c r="D1054" s="30" t="s">
        <v>584</v>
      </c>
      <c r="E1054" s="439">
        <v>1</v>
      </c>
      <c r="F1054" s="98" t="s">
        <v>477</v>
      </c>
      <c r="G1054" s="646">
        <v>6323.72</v>
      </c>
      <c r="H1054" s="301">
        <v>0</v>
      </c>
    </row>
    <row r="1055" spans="1:8" ht="25.5">
      <c r="A1055" s="7">
        <v>1307</v>
      </c>
      <c r="B1055" s="290" t="s">
        <v>793</v>
      </c>
      <c r="C1055" s="101" t="s">
        <v>794</v>
      </c>
      <c r="D1055" s="30" t="s">
        <v>584</v>
      </c>
      <c r="E1055" s="439">
        <v>1</v>
      </c>
      <c r="F1055" s="98" t="s">
        <v>602</v>
      </c>
      <c r="G1055" s="301">
        <v>8150</v>
      </c>
      <c r="H1055" s="301">
        <v>0</v>
      </c>
    </row>
    <row r="1056" spans="1:8">
      <c r="A1056" s="7">
        <v>1309</v>
      </c>
      <c r="B1056" s="290" t="s">
        <v>795</v>
      </c>
      <c r="C1056" s="101" t="s">
        <v>364</v>
      </c>
      <c r="D1056" s="30" t="s">
        <v>584</v>
      </c>
      <c r="E1056" s="439">
        <v>1</v>
      </c>
      <c r="F1056" s="98" t="s">
        <v>208</v>
      </c>
      <c r="G1056" s="646">
        <v>5886.45</v>
      </c>
      <c r="H1056" s="301">
        <v>0</v>
      </c>
    </row>
    <row r="1057" spans="1:8">
      <c r="A1057" s="7">
        <v>1310</v>
      </c>
      <c r="B1057" s="290" t="s">
        <v>796</v>
      </c>
      <c r="C1057" s="101" t="s">
        <v>797</v>
      </c>
      <c r="D1057" s="30" t="s">
        <v>584</v>
      </c>
      <c r="E1057" s="439">
        <v>1</v>
      </c>
      <c r="F1057" s="98" t="s">
        <v>798</v>
      </c>
      <c r="G1057" s="646">
        <v>7099.2</v>
      </c>
      <c r="H1057" s="301">
        <v>0</v>
      </c>
    </row>
    <row r="1058" spans="1:8">
      <c r="A1058" s="7"/>
      <c r="B1058" s="290"/>
      <c r="C1058" s="101" t="s">
        <v>797</v>
      </c>
      <c r="D1058" s="30" t="s">
        <v>584</v>
      </c>
      <c r="E1058" s="439">
        <v>1</v>
      </c>
      <c r="F1058" s="98"/>
      <c r="G1058" s="646">
        <v>7099.2</v>
      </c>
      <c r="H1058" s="301">
        <v>0</v>
      </c>
    </row>
    <row r="1059" spans="1:8">
      <c r="A1059" s="7"/>
      <c r="B1059" s="290" t="s">
        <v>3758</v>
      </c>
      <c r="C1059" s="101" t="s">
        <v>797</v>
      </c>
      <c r="D1059" s="30" t="s">
        <v>584</v>
      </c>
      <c r="E1059" s="439">
        <v>1</v>
      </c>
      <c r="F1059" s="98">
        <v>2006</v>
      </c>
      <c r="G1059" s="301">
        <v>5967</v>
      </c>
      <c r="H1059" s="301">
        <v>0</v>
      </c>
    </row>
    <row r="1060" spans="1:8">
      <c r="A1060" s="7"/>
      <c r="B1060" s="290" t="s">
        <v>4185</v>
      </c>
      <c r="C1060" s="101" t="s">
        <v>797</v>
      </c>
      <c r="D1060" s="30" t="s">
        <v>584</v>
      </c>
      <c r="E1060" s="439">
        <v>1</v>
      </c>
      <c r="F1060" s="98">
        <v>2012</v>
      </c>
      <c r="G1060" s="301">
        <v>4950</v>
      </c>
      <c r="H1060" s="301">
        <v>0</v>
      </c>
    </row>
    <row r="1061" spans="1:8">
      <c r="A1061" s="7"/>
      <c r="B1061" s="290" t="s">
        <v>2619</v>
      </c>
      <c r="C1061" s="101" t="s">
        <v>2620</v>
      </c>
      <c r="D1061" s="30" t="s">
        <v>584</v>
      </c>
      <c r="E1061" s="439">
        <v>1</v>
      </c>
      <c r="F1061" s="98">
        <v>2012</v>
      </c>
      <c r="G1061" s="646">
        <v>3475.55</v>
      </c>
      <c r="H1061" s="301">
        <v>0</v>
      </c>
    </row>
    <row r="1062" spans="1:8">
      <c r="A1062" s="7">
        <v>1311</v>
      </c>
      <c r="B1062" s="290" t="s">
        <v>799</v>
      </c>
      <c r="C1062" s="101" t="s">
        <v>800</v>
      </c>
      <c r="D1062" s="30" t="s">
        <v>584</v>
      </c>
      <c r="E1062" s="431">
        <v>5</v>
      </c>
      <c r="F1062" s="98" t="s">
        <v>596</v>
      </c>
      <c r="G1062" s="301">
        <v>22500</v>
      </c>
      <c r="H1062" s="301">
        <v>0</v>
      </c>
    </row>
    <row r="1063" spans="1:8">
      <c r="A1063" s="7"/>
      <c r="B1063" s="290" t="s">
        <v>2628</v>
      </c>
      <c r="C1063" s="101" t="s">
        <v>797</v>
      </c>
      <c r="D1063" s="30" t="s">
        <v>584</v>
      </c>
      <c r="E1063" s="439">
        <v>1</v>
      </c>
      <c r="F1063" s="98">
        <v>2006</v>
      </c>
      <c r="G1063" s="301">
        <v>5967</v>
      </c>
      <c r="H1063" s="301">
        <v>0</v>
      </c>
    </row>
    <row r="1064" spans="1:8" ht="25.5">
      <c r="A1064" s="7"/>
      <c r="B1064" s="290">
        <v>1630367</v>
      </c>
      <c r="C1064" s="101" t="s">
        <v>801</v>
      </c>
      <c r="D1064" s="30" t="s">
        <v>584</v>
      </c>
      <c r="E1064" s="439"/>
      <c r="F1064" s="362">
        <v>39811</v>
      </c>
      <c r="G1064" s="301">
        <v>153846.20000000001</v>
      </c>
      <c r="H1064" s="301">
        <v>0</v>
      </c>
    </row>
    <row r="1065" spans="1:8">
      <c r="A1065" s="7"/>
      <c r="B1065" s="290" t="s">
        <v>3764</v>
      </c>
      <c r="C1065" s="101" t="s">
        <v>802</v>
      </c>
      <c r="D1065" s="43" t="s">
        <v>584</v>
      </c>
      <c r="E1065" s="381">
        <v>1</v>
      </c>
      <c r="F1065" s="98">
        <v>2009</v>
      </c>
      <c r="G1065" s="301">
        <v>184166.67</v>
      </c>
      <c r="H1065" s="301">
        <v>0</v>
      </c>
    </row>
    <row r="1066" spans="1:8">
      <c r="A1066" s="7">
        <v>1327</v>
      </c>
      <c r="B1066" s="290" t="s">
        <v>803</v>
      </c>
      <c r="C1066" s="101" t="s">
        <v>804</v>
      </c>
      <c r="D1066" s="30" t="s">
        <v>584</v>
      </c>
      <c r="E1066" s="439">
        <v>1</v>
      </c>
      <c r="F1066" s="98" t="s">
        <v>805</v>
      </c>
      <c r="G1066" s="301">
        <v>16226.43</v>
      </c>
      <c r="H1066" s="301">
        <v>0</v>
      </c>
    </row>
    <row r="1067" spans="1:8" ht="25.5">
      <c r="A1067" s="7">
        <v>1331</v>
      </c>
      <c r="B1067" s="290" t="s">
        <v>76</v>
      </c>
      <c r="C1067" s="101" t="s">
        <v>808</v>
      </c>
      <c r="D1067" s="30" t="s">
        <v>584</v>
      </c>
      <c r="E1067" s="431">
        <v>35</v>
      </c>
      <c r="F1067" s="98" t="s">
        <v>809</v>
      </c>
      <c r="G1067" s="301">
        <v>106400</v>
      </c>
      <c r="H1067" s="301">
        <v>0</v>
      </c>
    </row>
    <row r="1068" spans="1:8" ht="25.5">
      <c r="A1068" s="7"/>
      <c r="B1068" s="290">
        <v>1630363</v>
      </c>
      <c r="C1068" s="101" t="s">
        <v>810</v>
      </c>
      <c r="D1068" s="30" t="s">
        <v>584</v>
      </c>
      <c r="E1068" s="439">
        <v>1</v>
      </c>
      <c r="F1068" s="362">
        <v>39630</v>
      </c>
      <c r="G1068" s="301">
        <v>232876.71</v>
      </c>
      <c r="H1068" s="301">
        <v>0</v>
      </c>
    </row>
    <row r="1069" spans="1:8" ht="25.5">
      <c r="A1069" s="7">
        <v>1334</v>
      </c>
      <c r="B1069" s="290" t="s">
        <v>3759</v>
      </c>
      <c r="C1069" s="101" t="s">
        <v>810</v>
      </c>
      <c r="D1069" s="30" t="s">
        <v>584</v>
      </c>
      <c r="E1069" s="439">
        <v>1</v>
      </c>
      <c r="F1069" s="98" t="s">
        <v>615</v>
      </c>
      <c r="G1069" s="301">
        <v>236400</v>
      </c>
      <c r="H1069" s="301">
        <v>0</v>
      </c>
    </row>
    <row r="1070" spans="1:8" ht="25.5">
      <c r="A1070" s="7">
        <v>1335</v>
      </c>
      <c r="B1070" s="290" t="s">
        <v>3760</v>
      </c>
      <c r="C1070" s="101" t="s">
        <v>810</v>
      </c>
      <c r="D1070" s="30" t="s">
        <v>584</v>
      </c>
      <c r="E1070" s="439">
        <v>1</v>
      </c>
      <c r="F1070" s="98" t="s">
        <v>615</v>
      </c>
      <c r="G1070" s="301">
        <v>236400</v>
      </c>
      <c r="H1070" s="301">
        <v>0</v>
      </c>
    </row>
    <row r="1071" spans="1:8">
      <c r="A1071" s="7">
        <v>1336</v>
      </c>
      <c r="B1071" s="290" t="s">
        <v>811</v>
      </c>
      <c r="C1071" s="101" t="s">
        <v>812</v>
      </c>
      <c r="D1071" s="30" t="s">
        <v>584</v>
      </c>
      <c r="E1071" s="439">
        <v>1</v>
      </c>
      <c r="F1071" s="98" t="s">
        <v>193</v>
      </c>
      <c r="G1071" s="301">
        <v>4778.1499999999996</v>
      </c>
      <c r="H1071" s="301">
        <v>0</v>
      </c>
    </row>
    <row r="1072" spans="1:8">
      <c r="A1072" s="7">
        <v>1337</v>
      </c>
      <c r="B1072" s="290" t="s">
        <v>813</v>
      </c>
      <c r="C1072" s="101" t="s">
        <v>812</v>
      </c>
      <c r="D1072" s="30" t="s">
        <v>584</v>
      </c>
      <c r="E1072" s="439">
        <v>1</v>
      </c>
      <c r="F1072" s="98" t="s">
        <v>193</v>
      </c>
      <c r="G1072" s="301">
        <v>4778.1499999999996</v>
      </c>
      <c r="H1072" s="301">
        <v>0</v>
      </c>
    </row>
    <row r="1073" spans="1:8">
      <c r="A1073" s="7">
        <v>1338</v>
      </c>
      <c r="B1073" s="290" t="s">
        <v>814</v>
      </c>
      <c r="C1073" s="101" t="s">
        <v>812</v>
      </c>
      <c r="D1073" s="30" t="s">
        <v>584</v>
      </c>
      <c r="E1073" s="439">
        <v>1</v>
      </c>
      <c r="F1073" s="98" t="s">
        <v>193</v>
      </c>
      <c r="G1073" s="301">
        <v>4778.1499999999996</v>
      </c>
      <c r="H1073" s="301">
        <v>0</v>
      </c>
    </row>
    <row r="1074" spans="1:8">
      <c r="A1074" s="7">
        <v>1339</v>
      </c>
      <c r="B1074" s="290" t="s">
        <v>815</v>
      </c>
      <c r="C1074" s="101" t="s">
        <v>812</v>
      </c>
      <c r="D1074" s="30" t="s">
        <v>584</v>
      </c>
      <c r="E1074" s="439">
        <v>1</v>
      </c>
      <c r="F1074" s="98" t="s">
        <v>193</v>
      </c>
      <c r="G1074" s="646">
        <v>4778.1499999999996</v>
      </c>
      <c r="H1074" s="301">
        <v>0</v>
      </c>
    </row>
    <row r="1075" spans="1:8">
      <c r="A1075" s="7">
        <v>1340</v>
      </c>
      <c r="B1075" s="290" t="s">
        <v>816</v>
      </c>
      <c r="C1075" s="101" t="s">
        <v>812</v>
      </c>
      <c r="D1075" s="30" t="s">
        <v>584</v>
      </c>
      <c r="E1075" s="439">
        <v>1</v>
      </c>
      <c r="F1075" s="98" t="s">
        <v>193</v>
      </c>
      <c r="G1075" s="646">
        <v>4778.1499999999996</v>
      </c>
      <c r="H1075" s="301">
        <v>0</v>
      </c>
    </row>
    <row r="1076" spans="1:8">
      <c r="A1076" s="7">
        <v>1341</v>
      </c>
      <c r="B1076" s="290" t="s">
        <v>817</v>
      </c>
      <c r="C1076" s="101" t="s">
        <v>818</v>
      </c>
      <c r="D1076" s="30" t="s">
        <v>584</v>
      </c>
      <c r="E1076" s="439">
        <v>1</v>
      </c>
      <c r="F1076" s="98" t="s">
        <v>182</v>
      </c>
      <c r="G1076" s="646">
        <v>4572.79</v>
      </c>
      <c r="H1076" s="301">
        <v>0</v>
      </c>
    </row>
    <row r="1077" spans="1:8">
      <c r="A1077" s="7">
        <v>1344</v>
      </c>
      <c r="B1077" s="290" t="s">
        <v>820</v>
      </c>
      <c r="C1077" s="101" t="s">
        <v>819</v>
      </c>
      <c r="D1077" s="30" t="s">
        <v>584</v>
      </c>
      <c r="E1077" s="439">
        <v>1</v>
      </c>
      <c r="F1077" s="98" t="s">
        <v>274</v>
      </c>
      <c r="G1077" s="301">
        <v>7980</v>
      </c>
      <c r="H1077" s="301">
        <v>0</v>
      </c>
    </row>
    <row r="1078" spans="1:8">
      <c r="A1078" s="7"/>
      <c r="B1078" s="290" t="s">
        <v>3742</v>
      </c>
      <c r="C1078" s="101" t="s">
        <v>821</v>
      </c>
      <c r="D1078" s="43" t="s">
        <v>584</v>
      </c>
      <c r="E1078" s="381">
        <v>3</v>
      </c>
      <c r="F1078" s="362">
        <v>40168</v>
      </c>
      <c r="G1078" s="301">
        <v>16380.6</v>
      </c>
      <c r="H1078" s="301">
        <v>0</v>
      </c>
    </row>
    <row r="1079" spans="1:8">
      <c r="A1079" s="7">
        <v>1345</v>
      </c>
      <c r="B1079" s="290" t="s">
        <v>822</v>
      </c>
      <c r="C1079" s="101" t="s">
        <v>823</v>
      </c>
      <c r="D1079" s="30" t="s">
        <v>584</v>
      </c>
      <c r="E1079" s="439">
        <v>1</v>
      </c>
      <c r="F1079" s="98" t="s">
        <v>182</v>
      </c>
      <c r="G1079" s="646">
        <v>8689.48</v>
      </c>
      <c r="H1079" s="301">
        <v>0</v>
      </c>
    </row>
    <row r="1080" spans="1:8">
      <c r="A1080" s="7">
        <v>1346</v>
      </c>
      <c r="B1080" s="290" t="s">
        <v>824</v>
      </c>
      <c r="C1080" s="101" t="s">
        <v>823</v>
      </c>
      <c r="D1080" s="30" t="s">
        <v>584</v>
      </c>
      <c r="E1080" s="439">
        <v>1</v>
      </c>
      <c r="F1080" s="98" t="s">
        <v>208</v>
      </c>
      <c r="G1080" s="646">
        <v>3259.7</v>
      </c>
      <c r="H1080" s="301">
        <v>0</v>
      </c>
    </row>
    <row r="1081" spans="1:8">
      <c r="A1081" s="7">
        <v>1347</v>
      </c>
      <c r="B1081" s="290" t="s">
        <v>475</v>
      </c>
      <c r="C1081" s="101" t="s">
        <v>825</v>
      </c>
      <c r="D1081" s="30" t="s">
        <v>584</v>
      </c>
      <c r="E1081" s="439">
        <v>1</v>
      </c>
      <c r="F1081" s="98" t="s">
        <v>826</v>
      </c>
      <c r="G1081" s="646">
        <v>12899.36</v>
      </c>
      <c r="H1081" s="301">
        <v>0</v>
      </c>
    </row>
    <row r="1082" spans="1:8">
      <c r="A1082" s="7">
        <v>1348</v>
      </c>
      <c r="B1082" s="290" t="s">
        <v>179</v>
      </c>
      <c r="C1082" s="101" t="s">
        <v>827</v>
      </c>
      <c r="D1082" s="30" t="s">
        <v>584</v>
      </c>
      <c r="E1082" s="439">
        <v>1</v>
      </c>
      <c r="F1082" s="98" t="s">
        <v>182</v>
      </c>
      <c r="G1082" s="646">
        <v>7144.24</v>
      </c>
      <c r="H1082" s="301">
        <v>0</v>
      </c>
    </row>
    <row r="1083" spans="1:8">
      <c r="A1083" s="7">
        <v>1349</v>
      </c>
      <c r="B1083" s="290" t="s">
        <v>828</v>
      </c>
      <c r="C1083" s="101" t="s">
        <v>829</v>
      </c>
      <c r="D1083" s="30" t="s">
        <v>584</v>
      </c>
      <c r="E1083" s="439">
        <v>1</v>
      </c>
      <c r="F1083" s="98" t="s">
        <v>208</v>
      </c>
      <c r="G1083" s="646">
        <v>5610.3</v>
      </c>
      <c r="H1083" s="301">
        <v>0</v>
      </c>
    </row>
    <row r="1084" spans="1:8" ht="25.5">
      <c r="A1084" s="7">
        <v>1350</v>
      </c>
      <c r="B1084" s="290" t="s">
        <v>830</v>
      </c>
      <c r="C1084" s="101" t="s">
        <v>831</v>
      </c>
      <c r="D1084" s="30" t="s">
        <v>584</v>
      </c>
      <c r="E1084" s="439">
        <v>1</v>
      </c>
      <c r="F1084" s="98" t="s">
        <v>711</v>
      </c>
      <c r="G1084" s="301">
        <v>12760</v>
      </c>
      <c r="H1084" s="301">
        <v>0</v>
      </c>
    </row>
    <row r="1085" spans="1:8">
      <c r="A1085" s="7">
        <v>1354</v>
      </c>
      <c r="B1085" s="290" t="s">
        <v>72</v>
      </c>
      <c r="C1085" s="101" t="s">
        <v>832</v>
      </c>
      <c r="D1085" s="30" t="s">
        <v>584</v>
      </c>
      <c r="E1085" s="439">
        <v>1</v>
      </c>
      <c r="F1085" s="98" t="s">
        <v>596</v>
      </c>
      <c r="G1085" s="301">
        <v>39092</v>
      </c>
      <c r="H1085" s="301">
        <v>0</v>
      </c>
    </row>
    <row r="1086" spans="1:8">
      <c r="A1086" s="7"/>
      <c r="B1086" s="290">
        <v>1630374</v>
      </c>
      <c r="C1086" s="101" t="s">
        <v>833</v>
      </c>
      <c r="D1086" s="30" t="s">
        <v>584</v>
      </c>
      <c r="E1086" s="439"/>
      <c r="F1086" s="362">
        <v>39962</v>
      </c>
      <c r="G1086" s="301">
        <v>3320</v>
      </c>
      <c r="H1086" s="301">
        <v>0</v>
      </c>
    </row>
    <row r="1087" spans="1:8">
      <c r="A1087" s="7">
        <v>1363</v>
      </c>
      <c r="B1087" s="290" t="s">
        <v>278</v>
      </c>
      <c r="C1087" s="101" t="s">
        <v>271</v>
      </c>
      <c r="D1087" s="30" t="s">
        <v>584</v>
      </c>
      <c r="E1087" s="439">
        <v>1</v>
      </c>
      <c r="F1087" s="98" t="s">
        <v>834</v>
      </c>
      <c r="G1087" s="646">
        <v>20638.96</v>
      </c>
      <c r="H1087" s="301">
        <v>0</v>
      </c>
    </row>
    <row r="1088" spans="1:8">
      <c r="A1088" s="7">
        <v>1364</v>
      </c>
      <c r="B1088" s="290" t="s">
        <v>835</v>
      </c>
      <c r="C1088" s="101" t="s">
        <v>271</v>
      </c>
      <c r="D1088" s="30" t="s">
        <v>584</v>
      </c>
      <c r="E1088" s="439">
        <v>1</v>
      </c>
      <c r="F1088" s="98" t="s">
        <v>834</v>
      </c>
      <c r="G1088" s="646">
        <v>20638.96</v>
      </c>
      <c r="H1088" s="301">
        <v>0</v>
      </c>
    </row>
    <row r="1089" spans="1:8" ht="25.5">
      <c r="A1089" s="7">
        <v>1393</v>
      </c>
      <c r="B1089" s="290" t="s">
        <v>836</v>
      </c>
      <c r="C1089" s="101" t="s">
        <v>837</v>
      </c>
      <c r="D1089" s="30" t="s">
        <v>584</v>
      </c>
      <c r="E1089" s="439">
        <v>1</v>
      </c>
      <c r="F1089" s="98" t="s">
        <v>193</v>
      </c>
      <c r="G1089" s="301">
        <v>8547.5300000000007</v>
      </c>
      <c r="H1089" s="301">
        <v>0</v>
      </c>
    </row>
    <row r="1090" spans="1:8">
      <c r="A1090" s="7"/>
      <c r="B1090" s="290" t="s">
        <v>2621</v>
      </c>
      <c r="C1090" s="101" t="s">
        <v>2622</v>
      </c>
      <c r="D1090" s="30" t="s">
        <v>584</v>
      </c>
      <c r="E1090" s="439">
        <v>1</v>
      </c>
      <c r="F1090" s="98">
        <v>2012</v>
      </c>
      <c r="G1090" s="301">
        <v>5000</v>
      </c>
      <c r="H1090" s="301">
        <v>0</v>
      </c>
    </row>
    <row r="1091" spans="1:8">
      <c r="A1091" s="7"/>
      <c r="B1091" s="290">
        <v>1630362</v>
      </c>
      <c r="C1091" s="101" t="s">
        <v>40</v>
      </c>
      <c r="D1091" s="30" t="s">
        <v>584</v>
      </c>
      <c r="E1091" s="439">
        <v>1</v>
      </c>
      <c r="F1091" s="98">
        <v>2008</v>
      </c>
      <c r="G1091" s="301">
        <v>7350</v>
      </c>
      <c r="H1091" s="301">
        <v>0</v>
      </c>
    </row>
    <row r="1092" spans="1:8">
      <c r="A1092" s="7"/>
      <c r="B1092" s="290">
        <v>1630383</v>
      </c>
      <c r="C1092" s="101" t="s">
        <v>40</v>
      </c>
      <c r="D1092" s="30" t="s">
        <v>584</v>
      </c>
      <c r="E1092" s="439">
        <v>1</v>
      </c>
      <c r="F1092" s="362">
        <v>39962</v>
      </c>
      <c r="G1092" s="301">
        <v>4650</v>
      </c>
      <c r="H1092" s="301">
        <v>0</v>
      </c>
    </row>
    <row r="1093" spans="1:8">
      <c r="A1093" s="7"/>
      <c r="B1093" s="290">
        <v>1630317</v>
      </c>
      <c r="C1093" s="101" t="s">
        <v>838</v>
      </c>
      <c r="D1093" s="30" t="s">
        <v>584</v>
      </c>
      <c r="E1093" s="439">
        <v>1</v>
      </c>
      <c r="F1093" s="98">
        <v>2008</v>
      </c>
      <c r="G1093" s="301">
        <v>23625</v>
      </c>
      <c r="H1093" s="301">
        <v>0</v>
      </c>
    </row>
    <row r="1094" spans="1:8">
      <c r="A1094" s="7"/>
      <c r="B1094" s="290">
        <v>1630405</v>
      </c>
      <c r="C1094" s="101" t="s">
        <v>839</v>
      </c>
      <c r="D1094" s="30" t="s">
        <v>584</v>
      </c>
      <c r="E1094" s="439">
        <v>1</v>
      </c>
      <c r="F1094" s="98">
        <v>2010</v>
      </c>
      <c r="G1094" s="301">
        <v>4700</v>
      </c>
      <c r="H1094" s="301">
        <v>0</v>
      </c>
    </row>
    <row r="1095" spans="1:8">
      <c r="A1095" s="7">
        <v>1401</v>
      </c>
      <c r="B1095" s="290" t="s">
        <v>840</v>
      </c>
      <c r="C1095" s="101" t="s">
        <v>841</v>
      </c>
      <c r="D1095" s="30" t="s">
        <v>584</v>
      </c>
      <c r="E1095" s="439">
        <v>1</v>
      </c>
      <c r="F1095" s="98" t="s">
        <v>182</v>
      </c>
      <c r="G1095" s="646">
        <v>10086.709999999999</v>
      </c>
      <c r="H1095" s="301">
        <v>0</v>
      </c>
    </row>
    <row r="1096" spans="1:8">
      <c r="A1096" s="7">
        <v>1402</v>
      </c>
      <c r="B1096" s="290" t="s">
        <v>842</v>
      </c>
      <c r="C1096" s="101" t="s">
        <v>284</v>
      </c>
      <c r="D1096" s="30" t="s">
        <v>584</v>
      </c>
      <c r="E1096" s="431">
        <v>12</v>
      </c>
      <c r="F1096" s="98">
        <v>2003</v>
      </c>
      <c r="G1096" s="301">
        <v>62097</v>
      </c>
      <c r="H1096" s="301">
        <v>0</v>
      </c>
    </row>
    <row r="1097" spans="1:8">
      <c r="A1097" s="7">
        <v>1404</v>
      </c>
      <c r="B1097" s="290" t="s">
        <v>843</v>
      </c>
      <c r="C1097" s="101" t="s">
        <v>844</v>
      </c>
      <c r="D1097" s="30" t="s">
        <v>584</v>
      </c>
      <c r="E1097" s="439">
        <v>1</v>
      </c>
      <c r="F1097" s="98" t="s">
        <v>341</v>
      </c>
      <c r="G1097" s="301">
        <v>46705.5</v>
      </c>
      <c r="H1097" s="301">
        <v>0</v>
      </c>
    </row>
    <row r="1098" spans="1:8">
      <c r="A1098" s="7"/>
      <c r="B1098" s="290">
        <v>1630376</v>
      </c>
      <c r="C1098" s="101" t="s">
        <v>845</v>
      </c>
      <c r="D1098" s="30" t="s">
        <v>584</v>
      </c>
      <c r="E1098" s="439">
        <v>1</v>
      </c>
      <c r="F1098" s="362">
        <v>39962</v>
      </c>
      <c r="G1098" s="301">
        <v>4050</v>
      </c>
      <c r="H1098" s="301">
        <v>0</v>
      </c>
    </row>
    <row r="1099" spans="1:8">
      <c r="A1099" s="7"/>
      <c r="B1099" s="368">
        <v>1630368</v>
      </c>
      <c r="C1099" s="101" t="s">
        <v>845</v>
      </c>
      <c r="D1099" s="30" t="s">
        <v>584</v>
      </c>
      <c r="E1099" s="439">
        <v>1</v>
      </c>
      <c r="F1099" s="362">
        <v>39962</v>
      </c>
      <c r="G1099" s="301">
        <v>4050</v>
      </c>
      <c r="H1099" s="301">
        <v>0</v>
      </c>
    </row>
    <row r="1100" spans="1:8">
      <c r="A1100" s="7"/>
      <c r="B1100" s="290">
        <v>1630384</v>
      </c>
      <c r="C1100" s="101" t="s">
        <v>38</v>
      </c>
      <c r="D1100" s="30" t="s">
        <v>584</v>
      </c>
      <c r="E1100" s="439">
        <v>1</v>
      </c>
      <c r="F1100" s="362">
        <v>39962</v>
      </c>
      <c r="G1100" s="301">
        <v>4050</v>
      </c>
      <c r="H1100" s="301">
        <v>0</v>
      </c>
    </row>
    <row r="1101" spans="1:8">
      <c r="A1101" s="7"/>
      <c r="B1101" s="290">
        <v>1630379</v>
      </c>
      <c r="C1101" s="101" t="s">
        <v>38</v>
      </c>
      <c r="D1101" s="30" t="s">
        <v>584</v>
      </c>
      <c r="E1101" s="439">
        <v>1</v>
      </c>
      <c r="F1101" s="362">
        <v>39962</v>
      </c>
      <c r="G1101" s="301">
        <v>4050</v>
      </c>
      <c r="H1101" s="301">
        <v>0</v>
      </c>
    </row>
    <row r="1102" spans="1:8">
      <c r="A1102" s="7"/>
      <c r="B1102" s="290" t="s">
        <v>2304</v>
      </c>
      <c r="C1102" s="101" t="s">
        <v>2305</v>
      </c>
      <c r="D1102" s="30" t="s">
        <v>584</v>
      </c>
      <c r="E1102" s="439">
        <v>4</v>
      </c>
      <c r="F1102" s="290">
        <v>2011</v>
      </c>
      <c r="G1102" s="301">
        <v>17750</v>
      </c>
      <c r="H1102" s="301">
        <v>0</v>
      </c>
    </row>
    <row r="1103" spans="1:8">
      <c r="A1103" s="7">
        <v>1421</v>
      </c>
      <c r="B1103" s="290" t="s">
        <v>846</v>
      </c>
      <c r="C1103" s="101" t="s">
        <v>847</v>
      </c>
      <c r="D1103" s="30" t="s">
        <v>584</v>
      </c>
      <c r="E1103" s="439">
        <v>1</v>
      </c>
      <c r="F1103" s="98" t="s">
        <v>208</v>
      </c>
      <c r="G1103" s="301">
        <v>8045.65</v>
      </c>
      <c r="H1103" s="301">
        <v>0</v>
      </c>
    </row>
    <row r="1104" spans="1:8">
      <c r="A1104" s="7">
        <v>1422</v>
      </c>
      <c r="B1104" s="290" t="s">
        <v>848</v>
      </c>
      <c r="C1104" s="101" t="s">
        <v>849</v>
      </c>
      <c r="D1104" s="30" t="s">
        <v>584</v>
      </c>
      <c r="E1104" s="439">
        <v>1</v>
      </c>
      <c r="F1104" s="98" t="s">
        <v>182</v>
      </c>
      <c r="G1104" s="301">
        <v>4588.82</v>
      </c>
      <c r="H1104" s="301">
        <v>0</v>
      </c>
    </row>
    <row r="1105" spans="1:8">
      <c r="A1105" s="7">
        <v>1423</v>
      </c>
      <c r="B1105" s="290" t="s">
        <v>850</v>
      </c>
      <c r="C1105" s="101" t="s">
        <v>788</v>
      </c>
      <c r="D1105" s="30" t="s">
        <v>584</v>
      </c>
      <c r="E1105" s="439">
        <v>1</v>
      </c>
      <c r="F1105" s="98" t="s">
        <v>193</v>
      </c>
      <c r="G1105" s="301">
        <v>4078.76</v>
      </c>
      <c r="H1105" s="301">
        <v>0</v>
      </c>
    </row>
    <row r="1106" spans="1:8">
      <c r="A1106" s="7">
        <v>1431</v>
      </c>
      <c r="B1106" s="290" t="s">
        <v>851</v>
      </c>
      <c r="C1106" s="101" t="s">
        <v>852</v>
      </c>
      <c r="D1106" s="30" t="s">
        <v>584</v>
      </c>
      <c r="E1106" s="431">
        <v>1</v>
      </c>
      <c r="F1106" s="98" t="s">
        <v>853</v>
      </c>
      <c r="G1106" s="301">
        <v>13127.42</v>
      </c>
      <c r="H1106" s="301">
        <v>0</v>
      </c>
    </row>
    <row r="1107" spans="1:8">
      <c r="A1107" s="7">
        <v>1432</v>
      </c>
      <c r="B1107" s="290" t="s">
        <v>854</v>
      </c>
      <c r="C1107" s="101" t="s">
        <v>852</v>
      </c>
      <c r="D1107" s="30" t="s">
        <v>584</v>
      </c>
      <c r="E1107" s="431">
        <v>1</v>
      </c>
      <c r="F1107" s="98" t="s">
        <v>853</v>
      </c>
      <c r="G1107" s="301">
        <v>13127.42</v>
      </c>
      <c r="H1107" s="301">
        <v>0</v>
      </c>
    </row>
    <row r="1108" spans="1:8">
      <c r="A1108" s="7">
        <v>1433</v>
      </c>
      <c r="B1108" s="290" t="s">
        <v>855</v>
      </c>
      <c r="C1108" s="101" t="s">
        <v>856</v>
      </c>
      <c r="D1108" s="30" t="s">
        <v>584</v>
      </c>
      <c r="E1108" s="431">
        <v>1</v>
      </c>
      <c r="F1108" s="98" t="s">
        <v>853</v>
      </c>
      <c r="G1108" s="301">
        <v>15483.47</v>
      </c>
      <c r="H1108" s="301">
        <v>0</v>
      </c>
    </row>
    <row r="1109" spans="1:8">
      <c r="A1109" s="7">
        <v>1434</v>
      </c>
      <c r="B1109" s="290" t="s">
        <v>857</v>
      </c>
      <c r="C1109" s="101" t="s">
        <v>856</v>
      </c>
      <c r="D1109" s="30" t="s">
        <v>584</v>
      </c>
      <c r="E1109" s="431">
        <v>1</v>
      </c>
      <c r="F1109" s="98" t="s">
        <v>853</v>
      </c>
      <c r="G1109" s="301">
        <v>15483.47</v>
      </c>
      <c r="H1109" s="301">
        <v>0</v>
      </c>
    </row>
    <row r="1110" spans="1:8">
      <c r="A1110" s="7">
        <v>1436</v>
      </c>
      <c r="B1110" s="290" t="s">
        <v>858</v>
      </c>
      <c r="C1110" s="101" t="s">
        <v>859</v>
      </c>
      <c r="D1110" s="30" t="s">
        <v>584</v>
      </c>
      <c r="E1110" s="431">
        <v>1</v>
      </c>
      <c r="F1110" s="98" t="s">
        <v>193</v>
      </c>
      <c r="G1110" s="301">
        <v>3937</v>
      </c>
      <c r="H1110" s="301">
        <v>0</v>
      </c>
    </row>
    <row r="1111" spans="1:8">
      <c r="A1111" s="7">
        <v>1437</v>
      </c>
      <c r="B1111" s="290" t="s">
        <v>263</v>
      </c>
      <c r="C1111" s="101" t="s">
        <v>860</v>
      </c>
      <c r="D1111" s="30" t="s">
        <v>584</v>
      </c>
      <c r="E1111" s="431">
        <v>1</v>
      </c>
      <c r="F1111" s="98" t="s">
        <v>764</v>
      </c>
      <c r="G1111" s="301">
        <v>25500</v>
      </c>
      <c r="H1111" s="301">
        <v>0</v>
      </c>
    </row>
    <row r="1112" spans="1:8">
      <c r="A1112" s="7"/>
      <c r="B1112" s="290" t="s">
        <v>2623</v>
      </c>
      <c r="C1112" s="101" t="s">
        <v>2624</v>
      </c>
      <c r="D1112" s="30" t="s">
        <v>584</v>
      </c>
      <c r="E1112" s="431">
        <v>2</v>
      </c>
      <c r="F1112" s="98">
        <v>2012</v>
      </c>
      <c r="G1112" s="301">
        <v>11500</v>
      </c>
      <c r="H1112" s="301">
        <v>0</v>
      </c>
    </row>
    <row r="1113" spans="1:8">
      <c r="A1113" s="7"/>
      <c r="B1113" s="290" t="s">
        <v>2626</v>
      </c>
      <c r="C1113" s="101" t="s">
        <v>2625</v>
      </c>
      <c r="D1113" s="30" t="s">
        <v>584</v>
      </c>
      <c r="E1113" s="431">
        <v>1</v>
      </c>
      <c r="F1113" s="98">
        <v>2012</v>
      </c>
      <c r="G1113" s="301">
        <v>6000</v>
      </c>
      <c r="H1113" s="301">
        <v>0</v>
      </c>
    </row>
    <row r="1114" spans="1:8" ht="25.5">
      <c r="A1114" s="7"/>
      <c r="B1114" s="290" t="s">
        <v>3762</v>
      </c>
      <c r="C1114" s="101" t="s">
        <v>3763</v>
      </c>
      <c r="D1114" s="30" t="s">
        <v>584</v>
      </c>
      <c r="E1114" s="431">
        <v>1</v>
      </c>
      <c r="F1114" s="98">
        <v>2014</v>
      </c>
      <c r="G1114" s="301">
        <v>50000</v>
      </c>
      <c r="H1114" s="301">
        <v>12500.15</v>
      </c>
    </row>
    <row r="1115" spans="1:8">
      <c r="A1115" s="7"/>
      <c r="B1115" s="290" t="s">
        <v>3766</v>
      </c>
      <c r="C1115" s="101" t="s">
        <v>2627</v>
      </c>
      <c r="D1115" s="30" t="s">
        <v>584</v>
      </c>
      <c r="E1115" s="431">
        <v>1</v>
      </c>
      <c r="F1115" s="98">
        <v>2012</v>
      </c>
      <c r="G1115" s="301">
        <v>3500</v>
      </c>
      <c r="H1115" s="301">
        <v>0</v>
      </c>
    </row>
    <row r="1116" spans="1:8">
      <c r="A1116" s="7"/>
      <c r="B1116" s="290" t="s">
        <v>3765</v>
      </c>
      <c r="C1116" s="101" t="s">
        <v>683</v>
      </c>
      <c r="D1116" s="30" t="s">
        <v>584</v>
      </c>
      <c r="E1116" s="431">
        <v>1</v>
      </c>
      <c r="F1116" s="98">
        <v>2012</v>
      </c>
      <c r="G1116" s="301">
        <v>4000</v>
      </c>
      <c r="H1116" s="301">
        <v>0</v>
      </c>
    </row>
    <row r="1117" spans="1:8">
      <c r="A1117" s="438"/>
      <c r="B1117" s="290" t="s">
        <v>3442</v>
      </c>
      <c r="C1117" s="205" t="s">
        <v>3441</v>
      </c>
      <c r="D1117" s="30" t="s">
        <v>584</v>
      </c>
      <c r="E1117" s="440">
        <v>1</v>
      </c>
      <c r="F1117" s="96">
        <v>2013</v>
      </c>
      <c r="G1117" s="451">
        <v>3200</v>
      </c>
      <c r="H1117" s="451">
        <v>0</v>
      </c>
    </row>
    <row r="1118" spans="1:8">
      <c r="A1118" s="438"/>
      <c r="B1118" s="290" t="s">
        <v>3443</v>
      </c>
      <c r="C1118" s="205" t="s">
        <v>3441</v>
      </c>
      <c r="D1118" s="30" t="s">
        <v>584</v>
      </c>
      <c r="E1118" s="440">
        <v>1</v>
      </c>
      <c r="F1118" s="96">
        <v>2013</v>
      </c>
      <c r="G1118" s="451">
        <v>3200</v>
      </c>
      <c r="H1118" s="451">
        <v>0</v>
      </c>
    </row>
    <row r="1119" spans="1:8" ht="25.5">
      <c r="A1119" s="438"/>
      <c r="B1119" s="290" t="s">
        <v>3444</v>
      </c>
      <c r="C1119" s="205" t="s">
        <v>3445</v>
      </c>
      <c r="D1119" s="30" t="s">
        <v>584</v>
      </c>
      <c r="E1119" s="440">
        <v>1</v>
      </c>
      <c r="F1119" s="96">
        <v>2013</v>
      </c>
      <c r="G1119" s="451">
        <v>15100</v>
      </c>
      <c r="H1119" s="451">
        <v>0</v>
      </c>
    </row>
    <row r="1120" spans="1:8">
      <c r="A1120" s="438"/>
      <c r="B1120" s="290" t="s">
        <v>3761</v>
      </c>
      <c r="C1120" s="205" t="s">
        <v>3446</v>
      </c>
      <c r="D1120" s="30" t="s">
        <v>584</v>
      </c>
      <c r="E1120" s="440">
        <v>1</v>
      </c>
      <c r="F1120" s="96">
        <v>2013</v>
      </c>
      <c r="G1120" s="451">
        <v>3657.16</v>
      </c>
      <c r="H1120" s="451">
        <v>0</v>
      </c>
    </row>
    <row r="1121" spans="1:8">
      <c r="A1121" s="438"/>
      <c r="B1121" s="290" t="s">
        <v>3449</v>
      </c>
      <c r="C1121" s="205" t="s">
        <v>3450</v>
      </c>
      <c r="D1121" s="30" t="s">
        <v>584</v>
      </c>
      <c r="E1121" s="440">
        <v>1</v>
      </c>
      <c r="F1121" s="96">
        <v>2013</v>
      </c>
      <c r="G1121" s="451">
        <v>6100</v>
      </c>
      <c r="H1121" s="451">
        <v>0</v>
      </c>
    </row>
    <row r="1122" spans="1:8">
      <c r="A1122" s="438"/>
      <c r="B1122" s="290" t="s">
        <v>3451</v>
      </c>
      <c r="C1122" s="205" t="s">
        <v>3452</v>
      </c>
      <c r="D1122" s="30" t="s">
        <v>584</v>
      </c>
      <c r="E1122" s="440">
        <v>1</v>
      </c>
      <c r="F1122" s="96">
        <v>2013</v>
      </c>
      <c r="G1122" s="451">
        <v>8900</v>
      </c>
      <c r="H1122" s="451">
        <v>0</v>
      </c>
    </row>
    <row r="1123" spans="1:8">
      <c r="A1123" s="438"/>
      <c r="B1123" s="290" t="s">
        <v>3453</v>
      </c>
      <c r="C1123" s="205" t="s">
        <v>829</v>
      </c>
      <c r="D1123" s="30" t="s">
        <v>584</v>
      </c>
      <c r="E1123" s="440">
        <v>1</v>
      </c>
      <c r="F1123" s="96">
        <v>2013</v>
      </c>
      <c r="G1123" s="451">
        <v>5000</v>
      </c>
      <c r="H1123" s="451">
        <v>0</v>
      </c>
    </row>
    <row r="1124" spans="1:8">
      <c r="A1124" s="438"/>
      <c r="B1124" s="290" t="s">
        <v>3454</v>
      </c>
      <c r="C1124" s="205" t="s">
        <v>3455</v>
      </c>
      <c r="D1124" s="30" t="s">
        <v>584</v>
      </c>
      <c r="E1124" s="440">
        <v>1</v>
      </c>
      <c r="F1124" s="96">
        <v>2013</v>
      </c>
      <c r="G1124" s="451">
        <v>4000</v>
      </c>
      <c r="H1124" s="451">
        <v>0</v>
      </c>
    </row>
    <row r="1125" spans="1:8">
      <c r="A1125" s="443"/>
      <c r="B1125" s="290" t="s">
        <v>3456</v>
      </c>
      <c r="C1125" s="205" t="s">
        <v>1403</v>
      </c>
      <c r="D1125" s="30" t="s">
        <v>584</v>
      </c>
      <c r="E1125" s="440">
        <v>1</v>
      </c>
      <c r="F1125" s="96">
        <v>2013</v>
      </c>
      <c r="G1125" s="451">
        <v>37800</v>
      </c>
      <c r="H1125" s="451">
        <v>0</v>
      </c>
    </row>
    <row r="1126" spans="1:8" ht="25.5">
      <c r="A1126" s="443"/>
      <c r="B1126" s="290" t="s">
        <v>3462</v>
      </c>
      <c r="C1126" s="205" t="s">
        <v>3463</v>
      </c>
      <c r="D1126" s="30" t="s">
        <v>584</v>
      </c>
      <c r="E1126" s="440">
        <v>1</v>
      </c>
      <c r="F1126" s="96">
        <v>2013</v>
      </c>
      <c r="G1126" s="451">
        <v>5400</v>
      </c>
      <c r="H1126" s="451">
        <v>0</v>
      </c>
    </row>
    <row r="1127" spans="1:8">
      <c r="A1127" s="23"/>
      <c r="B1127" s="366" t="s">
        <v>3465</v>
      </c>
      <c r="C1127" s="48" t="s">
        <v>3464</v>
      </c>
      <c r="D1127" s="30" t="s">
        <v>584</v>
      </c>
      <c r="E1127" s="444">
        <v>1</v>
      </c>
      <c r="F1127" s="39">
        <v>2013</v>
      </c>
      <c r="G1127" s="323">
        <v>3620</v>
      </c>
      <c r="H1127" s="561">
        <v>0</v>
      </c>
    </row>
    <row r="1128" spans="1:8">
      <c r="A1128" s="443"/>
      <c r="B1128" s="366" t="s">
        <v>3466</v>
      </c>
      <c r="C1128" s="48" t="s">
        <v>3467</v>
      </c>
      <c r="D1128" s="30" t="s">
        <v>584</v>
      </c>
      <c r="E1128" s="444">
        <v>1</v>
      </c>
      <c r="F1128" s="444">
        <v>2013</v>
      </c>
      <c r="G1128" s="181">
        <v>3300</v>
      </c>
      <c r="H1128" s="181">
        <v>0</v>
      </c>
    </row>
    <row r="1129" spans="1:8" ht="26.25">
      <c r="A1129" s="443"/>
      <c r="B1129" s="427" t="s">
        <v>3468</v>
      </c>
      <c r="C1129" s="115" t="s">
        <v>3469</v>
      </c>
      <c r="D1129" s="30" t="s">
        <v>584</v>
      </c>
      <c r="E1129" s="444">
        <v>1</v>
      </c>
      <c r="F1129" s="444">
        <v>2013</v>
      </c>
      <c r="G1129" s="181">
        <v>26200</v>
      </c>
      <c r="H1129" s="181">
        <v>0</v>
      </c>
    </row>
    <row r="1130" spans="1:8">
      <c r="A1130" s="443"/>
      <c r="B1130" s="366" t="s">
        <v>3470</v>
      </c>
      <c r="C1130" s="48" t="s">
        <v>3471</v>
      </c>
      <c r="D1130" s="30" t="s">
        <v>584</v>
      </c>
      <c r="E1130" s="444">
        <v>1</v>
      </c>
      <c r="F1130" s="444">
        <v>2013</v>
      </c>
      <c r="G1130" s="181">
        <v>4500</v>
      </c>
      <c r="H1130" s="181">
        <v>0</v>
      </c>
    </row>
    <row r="1131" spans="1:8">
      <c r="A1131" s="443"/>
      <c r="B1131" s="366" t="s">
        <v>3472</v>
      </c>
      <c r="C1131" s="48" t="s">
        <v>3474</v>
      </c>
      <c r="D1131" s="30" t="s">
        <v>584</v>
      </c>
      <c r="E1131" s="444">
        <v>1</v>
      </c>
      <c r="F1131" s="444">
        <v>2013</v>
      </c>
      <c r="G1131" s="181">
        <v>14713.45</v>
      </c>
      <c r="H1131" s="181">
        <v>0</v>
      </c>
    </row>
    <row r="1132" spans="1:8">
      <c r="A1132" s="443"/>
      <c r="B1132" s="366" t="s">
        <v>4186</v>
      </c>
      <c r="C1132" s="48" t="s">
        <v>3476</v>
      </c>
      <c r="D1132" s="30" t="s">
        <v>584</v>
      </c>
      <c r="E1132" s="444">
        <v>3</v>
      </c>
      <c r="F1132" s="444">
        <v>2013</v>
      </c>
      <c r="G1132" s="181">
        <v>11400</v>
      </c>
      <c r="H1132" s="181">
        <v>0</v>
      </c>
    </row>
    <row r="1133" spans="1:8">
      <c r="A1133" s="531"/>
      <c r="B1133" s="366" t="s">
        <v>4203</v>
      </c>
      <c r="C1133" s="48" t="s">
        <v>4204</v>
      </c>
      <c r="D1133" s="30" t="s">
        <v>584</v>
      </c>
      <c r="E1133" s="532">
        <v>1</v>
      </c>
      <c r="F1133" s="532">
        <v>2013</v>
      </c>
      <c r="G1133" s="181">
        <v>4200</v>
      </c>
      <c r="H1133" s="181">
        <v>0</v>
      </c>
    </row>
    <row r="1134" spans="1:8">
      <c r="A1134" s="531"/>
      <c r="B1134" s="366" t="s">
        <v>4205</v>
      </c>
      <c r="C1134" s="48" t="s">
        <v>4206</v>
      </c>
      <c r="D1134" s="30" t="s">
        <v>584</v>
      </c>
      <c r="E1134" s="532">
        <v>1</v>
      </c>
      <c r="F1134" s="532">
        <v>2013</v>
      </c>
      <c r="G1134" s="181">
        <v>11300</v>
      </c>
      <c r="H1134" s="181">
        <v>0</v>
      </c>
    </row>
    <row r="1135" spans="1:8">
      <c r="A1135" s="531"/>
      <c r="B1135" s="366" t="s">
        <v>4207</v>
      </c>
      <c r="C1135" s="48" t="s">
        <v>42</v>
      </c>
      <c r="D1135" s="30" t="s">
        <v>584</v>
      </c>
      <c r="E1135" s="532">
        <v>1</v>
      </c>
      <c r="F1135" s="532">
        <v>2013</v>
      </c>
      <c r="G1135" s="181">
        <v>3900</v>
      </c>
      <c r="H1135" s="181">
        <v>0</v>
      </c>
    </row>
    <row r="1136" spans="1:8" ht="25.5" customHeight="1">
      <c r="A1136" s="471"/>
      <c r="B1136" s="366" t="s">
        <v>3755</v>
      </c>
      <c r="C1136" s="115" t="s">
        <v>3756</v>
      </c>
      <c r="D1136" s="30" t="s">
        <v>584</v>
      </c>
      <c r="E1136" s="472">
        <v>1</v>
      </c>
      <c r="F1136" s="472">
        <v>2014</v>
      </c>
      <c r="G1136" s="181">
        <v>4328</v>
      </c>
      <c r="H1136" s="181">
        <v>0</v>
      </c>
    </row>
    <row r="1137" spans="1:8" ht="26.25">
      <c r="A1137" s="471"/>
      <c r="B1137" s="366" t="s">
        <v>3757</v>
      </c>
      <c r="C1137" s="115" t="s">
        <v>3756</v>
      </c>
      <c r="D1137" s="30" t="s">
        <v>584</v>
      </c>
      <c r="E1137" s="472">
        <v>1</v>
      </c>
      <c r="F1137" s="472">
        <v>2014</v>
      </c>
      <c r="G1137" s="181">
        <v>4328</v>
      </c>
      <c r="H1137" s="181">
        <v>0</v>
      </c>
    </row>
    <row r="1138" spans="1:8">
      <c r="A1138" s="531"/>
      <c r="B1138" s="366" t="s">
        <v>4188</v>
      </c>
      <c r="C1138" s="115" t="s">
        <v>4189</v>
      </c>
      <c r="D1138" s="30" t="s">
        <v>584</v>
      </c>
      <c r="E1138" s="532">
        <v>1</v>
      </c>
      <c r="F1138" s="532">
        <v>2014</v>
      </c>
      <c r="G1138" s="181">
        <v>14850</v>
      </c>
      <c r="H1138" s="181">
        <v>0</v>
      </c>
    </row>
    <row r="1139" spans="1:8">
      <c r="A1139" s="531"/>
      <c r="B1139" s="366" t="s">
        <v>4190</v>
      </c>
      <c r="C1139" s="115" t="s">
        <v>4189</v>
      </c>
      <c r="D1139" s="30" t="s">
        <v>584</v>
      </c>
      <c r="E1139" s="532">
        <v>1</v>
      </c>
      <c r="F1139" s="532">
        <v>2014</v>
      </c>
      <c r="G1139" s="181">
        <v>14850</v>
      </c>
      <c r="H1139" s="181">
        <v>0</v>
      </c>
    </row>
    <row r="1140" spans="1:8">
      <c r="A1140" s="531"/>
      <c r="B1140" s="366" t="s">
        <v>4191</v>
      </c>
      <c r="C1140" s="115" t="s">
        <v>4189</v>
      </c>
      <c r="D1140" s="30" t="s">
        <v>584</v>
      </c>
      <c r="E1140" s="532">
        <v>1</v>
      </c>
      <c r="F1140" s="532">
        <v>2014</v>
      </c>
      <c r="G1140" s="181">
        <v>14850</v>
      </c>
      <c r="H1140" s="181">
        <v>0</v>
      </c>
    </row>
    <row r="1141" spans="1:8">
      <c r="A1141" s="531"/>
      <c r="B1141" s="366" t="s">
        <v>4193</v>
      </c>
      <c r="C1141" s="115" t="s">
        <v>4192</v>
      </c>
      <c r="D1141" s="30" t="s">
        <v>584</v>
      </c>
      <c r="E1141" s="532">
        <v>1</v>
      </c>
      <c r="F1141" s="532">
        <v>2014</v>
      </c>
      <c r="G1141" s="181">
        <v>4950</v>
      </c>
      <c r="H1141" s="181">
        <v>0</v>
      </c>
    </row>
    <row r="1142" spans="1:8">
      <c r="A1142" s="531"/>
      <c r="B1142" s="366" t="s">
        <v>4194</v>
      </c>
      <c r="C1142" s="115" t="s">
        <v>4192</v>
      </c>
      <c r="D1142" s="30" t="s">
        <v>584</v>
      </c>
      <c r="E1142" s="532">
        <v>1</v>
      </c>
      <c r="F1142" s="532">
        <v>2014</v>
      </c>
      <c r="G1142" s="181">
        <v>4950</v>
      </c>
      <c r="H1142" s="181">
        <v>0</v>
      </c>
    </row>
    <row r="1143" spans="1:8">
      <c r="A1143" s="531"/>
      <c r="B1143" s="366" t="s">
        <v>4196</v>
      </c>
      <c r="C1143" s="115" t="s">
        <v>4195</v>
      </c>
      <c r="D1143" s="30" t="s">
        <v>584</v>
      </c>
      <c r="E1143" s="532">
        <v>1</v>
      </c>
      <c r="F1143" s="532">
        <v>2014</v>
      </c>
      <c r="G1143" s="181">
        <v>18000</v>
      </c>
      <c r="H1143" s="181">
        <v>0</v>
      </c>
    </row>
    <row r="1144" spans="1:8">
      <c r="A1144" s="531"/>
      <c r="B1144" s="366" t="s">
        <v>4197</v>
      </c>
      <c r="C1144" s="115" t="s">
        <v>4195</v>
      </c>
      <c r="D1144" s="30" t="s">
        <v>584</v>
      </c>
      <c r="E1144" s="532">
        <v>1</v>
      </c>
      <c r="F1144" s="532">
        <v>2014</v>
      </c>
      <c r="G1144" s="181">
        <v>18000</v>
      </c>
      <c r="H1144" s="181">
        <v>0</v>
      </c>
    </row>
    <row r="1145" spans="1:8">
      <c r="A1145" s="531"/>
      <c r="B1145" s="366" t="s">
        <v>4198</v>
      </c>
      <c r="C1145" s="115" t="s">
        <v>4195</v>
      </c>
      <c r="D1145" s="30" t="s">
        <v>584</v>
      </c>
      <c r="E1145" s="532">
        <v>1</v>
      </c>
      <c r="F1145" s="532">
        <v>2014</v>
      </c>
      <c r="G1145" s="181">
        <v>18000</v>
      </c>
      <c r="H1145" s="181">
        <v>0</v>
      </c>
    </row>
    <row r="1146" spans="1:8">
      <c r="A1146" s="531"/>
      <c r="B1146" s="366" t="s">
        <v>4200</v>
      </c>
      <c r="C1146" s="115" t="s">
        <v>4199</v>
      </c>
      <c r="D1146" s="30" t="s">
        <v>584</v>
      </c>
      <c r="E1146" s="532">
        <v>1</v>
      </c>
      <c r="F1146" s="532">
        <v>2014</v>
      </c>
      <c r="G1146" s="181">
        <v>20700</v>
      </c>
      <c r="H1146" s="181">
        <v>0</v>
      </c>
    </row>
    <row r="1147" spans="1:8">
      <c r="A1147" s="531"/>
      <c r="B1147" s="366" t="s">
        <v>4201</v>
      </c>
      <c r="C1147" s="115" t="s">
        <v>4199</v>
      </c>
      <c r="D1147" s="30" t="s">
        <v>584</v>
      </c>
      <c r="E1147" s="532">
        <v>1</v>
      </c>
      <c r="F1147" s="532">
        <v>2014</v>
      </c>
      <c r="G1147" s="181">
        <v>20700</v>
      </c>
      <c r="H1147" s="181">
        <v>0</v>
      </c>
    </row>
    <row r="1148" spans="1:8">
      <c r="A1148" s="531"/>
      <c r="B1148" s="366" t="s">
        <v>4202</v>
      </c>
      <c r="C1148" s="115" t="s">
        <v>4208</v>
      </c>
      <c r="D1148" s="30" t="s">
        <v>584</v>
      </c>
      <c r="E1148" s="532">
        <v>1</v>
      </c>
      <c r="F1148" s="532">
        <v>2014</v>
      </c>
      <c r="G1148" s="181">
        <v>4000</v>
      </c>
      <c r="H1148" s="181">
        <v>0</v>
      </c>
    </row>
    <row r="1149" spans="1:8">
      <c r="A1149" s="534"/>
      <c r="B1149" s="366" t="s">
        <v>4220</v>
      </c>
      <c r="C1149" s="115" t="s">
        <v>4219</v>
      </c>
      <c r="D1149" s="30" t="s">
        <v>584</v>
      </c>
      <c r="E1149" s="535">
        <v>1</v>
      </c>
      <c r="F1149" s="535">
        <v>2015</v>
      </c>
      <c r="G1149" s="181">
        <v>90414</v>
      </c>
      <c r="H1149" s="181">
        <v>55970.48</v>
      </c>
    </row>
    <row r="1150" spans="1:8">
      <c r="A1150" s="577"/>
      <c r="B1150" s="366" t="s">
        <v>4648</v>
      </c>
      <c r="C1150" s="115" t="s">
        <v>4649</v>
      </c>
      <c r="D1150" s="30" t="s">
        <v>584</v>
      </c>
      <c r="E1150" s="578">
        <v>1</v>
      </c>
      <c r="F1150" s="578">
        <v>2016</v>
      </c>
      <c r="G1150" s="181">
        <v>4200</v>
      </c>
      <c r="H1150" s="181">
        <v>0</v>
      </c>
    </row>
    <row r="1151" spans="1:8">
      <c r="A1151" s="577"/>
      <c r="B1151" s="366" t="s">
        <v>4650</v>
      </c>
      <c r="C1151" s="115" t="s">
        <v>4651</v>
      </c>
      <c r="D1151" s="30" t="s">
        <v>584</v>
      </c>
      <c r="E1151" s="578">
        <v>1</v>
      </c>
      <c r="F1151" s="578">
        <v>2016</v>
      </c>
      <c r="G1151" s="181">
        <v>4139</v>
      </c>
      <c r="H1151" s="181">
        <v>0</v>
      </c>
    </row>
    <row r="1152" spans="1:8">
      <c r="A1152" s="577"/>
      <c r="B1152" s="366"/>
      <c r="C1152" s="115" t="s">
        <v>4652</v>
      </c>
      <c r="D1152" s="30" t="s">
        <v>584</v>
      </c>
      <c r="E1152" s="578">
        <v>1</v>
      </c>
      <c r="F1152" s="578">
        <v>2016</v>
      </c>
      <c r="G1152" s="181">
        <v>19047.599999999999</v>
      </c>
      <c r="H1152" s="181">
        <v>0</v>
      </c>
    </row>
    <row r="1153" spans="1:10">
      <c r="A1153" s="577"/>
      <c r="B1153" s="366"/>
      <c r="C1153" s="115" t="s">
        <v>4653</v>
      </c>
      <c r="D1153" s="30" t="s">
        <v>584</v>
      </c>
      <c r="E1153" s="578">
        <v>1</v>
      </c>
      <c r="F1153" s="578">
        <v>2016</v>
      </c>
      <c r="G1153" s="181">
        <v>38672.400000000001</v>
      </c>
      <c r="H1153" s="181">
        <v>0</v>
      </c>
    </row>
    <row r="1154" spans="1:10">
      <c r="A1154" s="712"/>
      <c r="B1154" s="366" t="s">
        <v>5923</v>
      </c>
      <c r="C1154" s="115" t="s">
        <v>5839</v>
      </c>
      <c r="D1154" s="30" t="s">
        <v>584</v>
      </c>
      <c r="E1154" s="713">
        <v>1</v>
      </c>
      <c r="F1154" s="713">
        <v>2018</v>
      </c>
      <c r="G1154" s="181">
        <v>58583.85</v>
      </c>
      <c r="H1154" s="181">
        <v>0</v>
      </c>
    </row>
    <row r="1155" spans="1:10">
      <c r="A1155" s="712"/>
      <c r="B1155" s="366" t="s">
        <v>5924</v>
      </c>
      <c r="C1155" s="115" t="s">
        <v>5839</v>
      </c>
      <c r="D1155" s="30" t="s">
        <v>584</v>
      </c>
      <c r="E1155" s="713">
        <v>1</v>
      </c>
      <c r="F1155" s="713">
        <v>2018</v>
      </c>
      <c r="G1155" s="181">
        <v>58583.85</v>
      </c>
      <c r="H1155" s="181">
        <v>0</v>
      </c>
    </row>
    <row r="1156" spans="1:10">
      <c r="A1156" s="443"/>
      <c r="B1156" s="366"/>
      <c r="C1156" s="48"/>
      <c r="D1156" s="30"/>
      <c r="E1156" s="442"/>
      <c r="F1156" s="444"/>
      <c r="G1156" s="178">
        <f>SUM(G1011:G1155)</f>
        <v>2879544.23</v>
      </c>
      <c r="H1156" s="178">
        <f>SUM(H1011:H1155)</f>
        <v>68470.63</v>
      </c>
      <c r="J1156" t="s">
        <v>5076</v>
      </c>
    </row>
    <row r="1157" spans="1:10">
      <c r="A1157" s="7"/>
      <c r="B1157" s="8"/>
      <c r="C1157" s="264" t="s">
        <v>17</v>
      </c>
      <c r="D1157" s="30"/>
      <c r="E1157" s="7"/>
      <c r="F1157" s="7"/>
      <c r="G1157" s="323"/>
      <c r="H1157" s="169"/>
    </row>
    <row r="1158" spans="1:10">
      <c r="A1158" s="7"/>
      <c r="B1158" s="8"/>
      <c r="C1158" s="8" t="s">
        <v>89</v>
      </c>
      <c r="D1158" s="30" t="s">
        <v>584</v>
      </c>
      <c r="E1158" s="7">
        <v>1</v>
      </c>
      <c r="F1158" s="7"/>
      <c r="G1158" s="323">
        <v>2943991.15</v>
      </c>
      <c r="H1158" s="169">
        <v>0</v>
      </c>
    </row>
    <row r="1159" spans="1:10">
      <c r="A1159" s="7"/>
      <c r="B1159" s="8"/>
      <c r="C1159" s="8" t="s">
        <v>958</v>
      </c>
      <c r="D1159" s="30" t="s">
        <v>584</v>
      </c>
      <c r="E1159" s="7">
        <v>1</v>
      </c>
      <c r="F1159" s="7">
        <v>2017</v>
      </c>
      <c r="G1159" s="323">
        <v>297206.8</v>
      </c>
      <c r="H1159" s="169">
        <v>0</v>
      </c>
    </row>
    <row r="1160" spans="1:10" ht="26.25">
      <c r="A1160" s="7"/>
      <c r="B1160" s="8"/>
      <c r="C1160" s="174" t="s">
        <v>4255</v>
      </c>
      <c r="D1160" s="30" t="s">
        <v>584</v>
      </c>
      <c r="E1160" s="7">
        <v>1</v>
      </c>
      <c r="F1160" s="7"/>
      <c r="G1160" s="323">
        <v>12000</v>
      </c>
      <c r="H1160" s="169">
        <v>0</v>
      </c>
    </row>
    <row r="1161" spans="1:10">
      <c r="A1161" s="7"/>
      <c r="B1161" s="8"/>
      <c r="C1161" s="174" t="s">
        <v>5921</v>
      </c>
      <c r="D1161" s="30" t="s">
        <v>584</v>
      </c>
      <c r="E1161" s="7"/>
      <c r="F1161" s="7">
        <v>2018</v>
      </c>
      <c r="G1161" s="323">
        <v>23760.7</v>
      </c>
      <c r="H1161" s="169">
        <v>0</v>
      </c>
    </row>
    <row r="1162" spans="1:10" ht="26.25">
      <c r="A1162" s="7"/>
      <c r="B1162" s="8"/>
      <c r="C1162" s="174" t="s">
        <v>5922</v>
      </c>
      <c r="D1162" s="30" t="s">
        <v>584</v>
      </c>
      <c r="E1162" s="7"/>
      <c r="F1162" s="7">
        <v>2018</v>
      </c>
      <c r="G1162" s="323">
        <v>5750</v>
      </c>
      <c r="H1162" s="169">
        <v>0</v>
      </c>
    </row>
    <row r="1163" spans="1:10">
      <c r="A1163" s="7"/>
      <c r="B1163" s="8"/>
      <c r="C1163" s="174"/>
      <c r="D1163" s="30"/>
      <c r="E1163" s="7"/>
      <c r="F1163" s="7"/>
      <c r="G1163" s="494">
        <f>SUM(G1158:G1162)</f>
        <v>3282708.65</v>
      </c>
      <c r="H1163" s="170">
        <f>SUM(H1158:H1162)</f>
        <v>0</v>
      </c>
    </row>
    <row r="1164" spans="1:10">
      <c r="A1164" s="7"/>
      <c r="B1164" s="310" t="s">
        <v>2676</v>
      </c>
      <c r="C1164" s="203"/>
      <c r="D1164" s="43"/>
      <c r="E1164" s="7"/>
      <c r="F1164" s="7"/>
      <c r="G1164" s="873">
        <f>G1163+G1156+G1009</f>
        <v>13357167.110000003</v>
      </c>
      <c r="H1164" s="874">
        <f>H248+H1156+H1009</f>
        <v>3639787.898</v>
      </c>
    </row>
    <row r="1165" spans="1:10">
      <c r="A1165" s="7"/>
      <c r="B1165" s="304"/>
      <c r="C1165" s="43"/>
      <c r="D1165" s="43"/>
      <c r="E1165" s="7"/>
      <c r="F1165" s="7"/>
      <c r="G1165" s="9"/>
      <c r="H1165" s="9"/>
      <c r="I1165" s="71"/>
    </row>
    <row r="1166" spans="1:10">
      <c r="A1166" s="7"/>
      <c r="B1166" s="8"/>
      <c r="C1166" s="84" t="s">
        <v>863</v>
      </c>
      <c r="D1166" s="43"/>
      <c r="E1166" s="7"/>
      <c r="F1166" s="7"/>
      <c r="G1166" s="277"/>
      <c r="H1166" s="9"/>
    </row>
    <row r="1167" spans="1:10">
      <c r="A1167" s="7" t="s">
        <v>0</v>
      </c>
      <c r="B1167" s="8" t="s">
        <v>1</v>
      </c>
      <c r="C1167" s="7" t="s">
        <v>2</v>
      </c>
      <c r="D1167" s="7" t="s">
        <v>3</v>
      </c>
      <c r="E1167" s="7" t="s">
        <v>74</v>
      </c>
      <c r="F1167" s="7" t="s">
        <v>5</v>
      </c>
      <c r="G1167" s="9" t="s">
        <v>6</v>
      </c>
      <c r="H1167" s="9" t="s">
        <v>7</v>
      </c>
    </row>
    <row r="1168" spans="1:10">
      <c r="A1168" s="7"/>
      <c r="B1168" s="8"/>
      <c r="C1168" s="43" t="s">
        <v>91</v>
      </c>
      <c r="D1168" s="7"/>
      <c r="E1168" s="7"/>
      <c r="F1168" s="7"/>
      <c r="G1168" s="277"/>
      <c r="H1168" s="9"/>
    </row>
    <row r="1169" spans="1:8">
      <c r="A1169" s="7"/>
      <c r="B1169" s="8" t="s">
        <v>6011</v>
      </c>
      <c r="C1169" s="43" t="s">
        <v>6012</v>
      </c>
      <c r="D1169" s="43" t="s">
        <v>877</v>
      </c>
      <c r="E1169" s="7">
        <v>1</v>
      </c>
      <c r="F1169" s="7">
        <v>2018</v>
      </c>
      <c r="G1169" s="311">
        <v>42249</v>
      </c>
      <c r="H1169" s="9">
        <v>0</v>
      </c>
    </row>
    <row r="1170" spans="1:8" ht="26.25">
      <c r="A1170" s="7"/>
      <c r="B1170" s="174" t="s">
        <v>4258</v>
      </c>
      <c r="C1170" s="43" t="s">
        <v>4257</v>
      </c>
      <c r="D1170" s="43" t="s">
        <v>877</v>
      </c>
      <c r="E1170" s="7">
        <v>1</v>
      </c>
      <c r="F1170" s="7">
        <v>2014</v>
      </c>
      <c r="G1170" s="323">
        <v>13000</v>
      </c>
      <c r="H1170" s="169">
        <v>0</v>
      </c>
    </row>
    <row r="1171" spans="1:8" ht="21" customHeight="1">
      <c r="A1171" s="7"/>
      <c r="B1171" s="8" t="s">
        <v>4113</v>
      </c>
      <c r="C1171" s="43" t="s">
        <v>4112</v>
      </c>
      <c r="D1171" s="43" t="s">
        <v>877</v>
      </c>
      <c r="E1171" s="7">
        <v>1</v>
      </c>
      <c r="F1171" s="7">
        <v>2013</v>
      </c>
      <c r="G1171" s="323">
        <v>153440</v>
      </c>
      <c r="H1171" s="169">
        <v>14780.74</v>
      </c>
    </row>
    <row r="1172" spans="1:8" ht="25.5" customHeight="1">
      <c r="A1172" s="7"/>
      <c r="B1172" s="174" t="s">
        <v>4114</v>
      </c>
      <c r="C1172" s="43" t="s">
        <v>27</v>
      </c>
      <c r="D1172" s="43" t="s">
        <v>877</v>
      </c>
      <c r="E1172" s="7">
        <v>1</v>
      </c>
      <c r="F1172" s="7">
        <v>2014</v>
      </c>
      <c r="G1172" s="323">
        <v>15115</v>
      </c>
      <c r="H1172" s="169">
        <v>0</v>
      </c>
    </row>
    <row r="1173" spans="1:8" ht="25.5" customHeight="1">
      <c r="A1173" s="7"/>
      <c r="B1173" s="174" t="s">
        <v>4116</v>
      </c>
      <c r="C1173" s="101" t="s">
        <v>4115</v>
      </c>
      <c r="D1173" s="43" t="s">
        <v>877</v>
      </c>
      <c r="E1173" s="7"/>
      <c r="F1173" s="7">
        <v>2014</v>
      </c>
      <c r="G1173" s="323">
        <v>75071.48</v>
      </c>
      <c r="H1173" s="169">
        <v>0</v>
      </c>
    </row>
    <row r="1174" spans="1:8">
      <c r="A1174" s="7"/>
      <c r="B1174" s="8" t="s">
        <v>2749</v>
      </c>
      <c r="C1174" s="43" t="s">
        <v>2746</v>
      </c>
      <c r="D1174" s="43" t="s">
        <v>877</v>
      </c>
      <c r="E1174" s="7">
        <v>3</v>
      </c>
      <c r="F1174" s="7">
        <v>2012</v>
      </c>
      <c r="G1174" s="323">
        <v>15000</v>
      </c>
      <c r="H1174" s="169">
        <v>0</v>
      </c>
    </row>
    <row r="1175" spans="1:8">
      <c r="A1175" s="7"/>
      <c r="B1175" s="8" t="s">
        <v>2748</v>
      </c>
      <c r="C1175" s="43" t="s">
        <v>2747</v>
      </c>
      <c r="D1175" s="43" t="s">
        <v>877</v>
      </c>
      <c r="E1175" s="7">
        <v>1</v>
      </c>
      <c r="F1175" s="7">
        <v>2012</v>
      </c>
      <c r="G1175" s="323">
        <v>18000</v>
      </c>
      <c r="H1175" s="169">
        <v>0</v>
      </c>
    </row>
    <row r="1176" spans="1:8">
      <c r="A1176" s="7"/>
      <c r="B1176" s="8" t="s">
        <v>2750</v>
      </c>
      <c r="C1176" s="43" t="s">
        <v>65</v>
      </c>
      <c r="D1176" s="43" t="s">
        <v>877</v>
      </c>
      <c r="E1176" s="7">
        <v>1</v>
      </c>
      <c r="F1176" s="7">
        <v>2012</v>
      </c>
      <c r="G1176" s="323">
        <v>25000</v>
      </c>
      <c r="H1176" s="169">
        <v>0</v>
      </c>
    </row>
    <row r="1177" spans="1:8">
      <c r="A1177" s="7"/>
      <c r="B1177" s="8" t="s">
        <v>2971</v>
      </c>
      <c r="C1177" s="43" t="s">
        <v>2751</v>
      </c>
      <c r="D1177" s="43" t="s">
        <v>877</v>
      </c>
      <c r="E1177" s="7">
        <v>1</v>
      </c>
      <c r="F1177" s="7">
        <v>2012</v>
      </c>
      <c r="G1177" s="323">
        <v>5000</v>
      </c>
      <c r="H1177" s="169">
        <v>0</v>
      </c>
    </row>
    <row r="1178" spans="1:8" ht="25.5">
      <c r="A1178" s="36">
        <v>1481</v>
      </c>
      <c r="B1178" s="297" t="s">
        <v>4077</v>
      </c>
      <c r="C1178" s="363" t="s">
        <v>876</v>
      </c>
      <c r="D1178" s="43" t="s">
        <v>877</v>
      </c>
      <c r="E1178" s="7"/>
      <c r="F1178" s="98" t="s">
        <v>389</v>
      </c>
      <c r="G1178" s="576">
        <v>2419.27</v>
      </c>
      <c r="H1178" s="314">
        <v>0</v>
      </c>
    </row>
    <row r="1179" spans="1:8" ht="25.5">
      <c r="A1179" s="36"/>
      <c r="B1179" s="297" t="s">
        <v>4047</v>
      </c>
      <c r="C1179" s="363" t="s">
        <v>878</v>
      </c>
      <c r="D1179" s="43" t="s">
        <v>877</v>
      </c>
      <c r="E1179" s="7"/>
      <c r="F1179" s="98">
        <v>2008</v>
      </c>
      <c r="G1179" s="314">
        <v>49254</v>
      </c>
      <c r="H1179" s="314">
        <v>0</v>
      </c>
    </row>
    <row r="1180" spans="1:8" ht="25.5">
      <c r="A1180" s="36"/>
      <c r="B1180" s="297" t="s">
        <v>4106</v>
      </c>
      <c r="C1180" s="363" t="s">
        <v>600</v>
      </c>
      <c r="D1180" s="43" t="s">
        <v>877</v>
      </c>
      <c r="E1180" s="7">
        <v>3</v>
      </c>
      <c r="F1180" s="98">
        <v>2009</v>
      </c>
      <c r="G1180" s="314">
        <v>13500</v>
      </c>
      <c r="H1180" s="314">
        <v>0</v>
      </c>
    </row>
    <row r="1181" spans="1:8" ht="25.5">
      <c r="A1181" s="36">
        <v>1482</v>
      </c>
      <c r="B1181" s="297" t="s">
        <v>4078</v>
      </c>
      <c r="C1181" s="363" t="s">
        <v>879</v>
      </c>
      <c r="D1181" s="43" t="s">
        <v>877</v>
      </c>
      <c r="E1181" s="7"/>
      <c r="F1181" s="98" t="s">
        <v>477</v>
      </c>
      <c r="G1181" s="314">
        <v>3733.92</v>
      </c>
      <c r="H1181" s="314">
        <v>0</v>
      </c>
    </row>
    <row r="1182" spans="1:8" ht="25.5">
      <c r="A1182" s="36">
        <v>1489</v>
      </c>
      <c r="B1182" s="297" t="s">
        <v>4083</v>
      </c>
      <c r="C1182" s="363" t="s">
        <v>882</v>
      </c>
      <c r="D1182" s="43" t="s">
        <v>877</v>
      </c>
      <c r="E1182" s="7"/>
      <c r="F1182" s="98" t="s">
        <v>410</v>
      </c>
      <c r="G1182" s="314">
        <v>16476.93</v>
      </c>
      <c r="H1182" s="314">
        <v>0</v>
      </c>
    </row>
    <row r="1183" spans="1:8" ht="25.5">
      <c r="A1183" s="36">
        <v>1490</v>
      </c>
      <c r="B1183" s="297" t="s">
        <v>4073</v>
      </c>
      <c r="C1183" s="363" t="s">
        <v>883</v>
      </c>
      <c r="D1183" s="43" t="s">
        <v>877</v>
      </c>
      <c r="E1183" s="7"/>
      <c r="F1183" s="98" t="s">
        <v>410</v>
      </c>
      <c r="G1183" s="314">
        <v>20861.79</v>
      </c>
      <c r="H1183" s="314">
        <v>0</v>
      </c>
    </row>
    <row r="1184" spans="1:8" ht="25.5">
      <c r="A1184" s="36">
        <v>1491</v>
      </c>
      <c r="B1184" s="297" t="s">
        <v>4085</v>
      </c>
      <c r="C1184" s="101" t="s">
        <v>885</v>
      </c>
      <c r="D1184" s="43" t="s">
        <v>877</v>
      </c>
      <c r="E1184" s="7"/>
      <c r="F1184" s="98">
        <v>2007</v>
      </c>
      <c r="G1184" s="314">
        <v>25447.23</v>
      </c>
      <c r="H1184" s="314">
        <v>0</v>
      </c>
    </row>
    <row r="1185" spans="1:8" ht="25.5">
      <c r="A1185" s="36"/>
      <c r="B1185" s="297" t="s">
        <v>4075</v>
      </c>
      <c r="C1185" s="101" t="s">
        <v>886</v>
      </c>
      <c r="D1185" s="43" t="s">
        <v>877</v>
      </c>
      <c r="E1185" s="7"/>
      <c r="F1185" s="98">
        <v>2008</v>
      </c>
      <c r="G1185" s="314">
        <v>15930</v>
      </c>
      <c r="H1185" s="314">
        <v>0</v>
      </c>
    </row>
    <row r="1186" spans="1:8" ht="25.5">
      <c r="A1186" s="36"/>
      <c r="B1186" s="297" t="s">
        <v>4076</v>
      </c>
      <c r="C1186" s="101" t="s">
        <v>888</v>
      </c>
      <c r="D1186" s="43" t="s">
        <v>877</v>
      </c>
      <c r="E1186" s="7"/>
      <c r="F1186" s="98">
        <v>2010</v>
      </c>
      <c r="G1186" s="314">
        <v>11100</v>
      </c>
      <c r="H1186" s="314">
        <v>0</v>
      </c>
    </row>
    <row r="1187" spans="1:8" ht="25.5">
      <c r="A1187" s="36"/>
      <c r="B1187" s="297"/>
      <c r="C1187" s="101" t="s">
        <v>638</v>
      </c>
      <c r="D1187" s="43" t="s">
        <v>877</v>
      </c>
      <c r="E1187" s="377">
        <v>10</v>
      </c>
      <c r="F1187" s="98">
        <v>2008</v>
      </c>
      <c r="G1187" s="314">
        <v>148500</v>
      </c>
      <c r="H1187" s="314">
        <v>0</v>
      </c>
    </row>
    <row r="1188" spans="1:8" ht="25.5">
      <c r="A1188" s="36">
        <v>1492</v>
      </c>
      <c r="B1188" s="297" t="s">
        <v>4054</v>
      </c>
      <c r="C1188" s="363" t="s">
        <v>889</v>
      </c>
      <c r="D1188" s="43" t="s">
        <v>877</v>
      </c>
      <c r="E1188" s="7"/>
      <c r="F1188" s="98" t="s">
        <v>371</v>
      </c>
      <c r="G1188" s="314">
        <v>147180.24</v>
      </c>
      <c r="H1188" s="314">
        <v>0</v>
      </c>
    </row>
    <row r="1189" spans="1:8" ht="25.5">
      <c r="A1189" s="36">
        <v>1493</v>
      </c>
      <c r="B1189" s="297" t="s">
        <v>4055</v>
      </c>
      <c r="C1189" s="363" t="s">
        <v>889</v>
      </c>
      <c r="D1189" s="43" t="s">
        <v>877</v>
      </c>
      <c r="E1189" s="7"/>
      <c r="F1189" s="98" t="s">
        <v>371</v>
      </c>
      <c r="G1189" s="314">
        <v>147180.24</v>
      </c>
      <c r="H1189" s="314">
        <v>0</v>
      </c>
    </row>
    <row r="1190" spans="1:8" ht="25.5">
      <c r="A1190" s="36">
        <v>1494</v>
      </c>
      <c r="B1190" s="297" t="s">
        <v>4052</v>
      </c>
      <c r="C1190" s="363" t="s">
        <v>890</v>
      </c>
      <c r="D1190" s="43" t="s">
        <v>877</v>
      </c>
      <c r="E1190" s="7"/>
      <c r="F1190" s="98" t="s">
        <v>371</v>
      </c>
      <c r="G1190" s="314">
        <v>73589.759999999995</v>
      </c>
      <c r="H1190" s="314">
        <v>0</v>
      </c>
    </row>
    <row r="1191" spans="1:8" ht="25.5">
      <c r="A1191" s="36">
        <v>1498</v>
      </c>
      <c r="B1191" s="297" t="s">
        <v>4239</v>
      </c>
      <c r="C1191" s="363" t="s">
        <v>4240</v>
      </c>
      <c r="D1191" s="43" t="s">
        <v>877</v>
      </c>
      <c r="E1191" s="7"/>
      <c r="F1191" s="98">
        <v>2013</v>
      </c>
      <c r="G1191" s="314">
        <v>17878.78</v>
      </c>
      <c r="H1191" s="314">
        <v>0</v>
      </c>
    </row>
    <row r="1192" spans="1:8" ht="25.5">
      <c r="A1192" s="36">
        <v>1500</v>
      </c>
      <c r="B1192" s="297" t="s">
        <v>4067</v>
      </c>
      <c r="C1192" s="363" t="s">
        <v>893</v>
      </c>
      <c r="D1192" s="43" t="s">
        <v>877</v>
      </c>
      <c r="E1192" s="7"/>
      <c r="F1192" s="98" t="s">
        <v>410</v>
      </c>
      <c r="G1192" s="314">
        <v>39453.949999999997</v>
      </c>
      <c r="H1192" s="314">
        <v>0</v>
      </c>
    </row>
    <row r="1193" spans="1:8" ht="25.5">
      <c r="A1193" s="36"/>
      <c r="B1193" s="297" t="s">
        <v>4046</v>
      </c>
      <c r="C1193" s="363" t="s">
        <v>2303</v>
      </c>
      <c r="D1193" s="43" t="s">
        <v>877</v>
      </c>
      <c r="E1193" s="7"/>
      <c r="F1193" s="98">
        <v>2011</v>
      </c>
      <c r="G1193" s="314">
        <v>99990</v>
      </c>
      <c r="H1193" s="314">
        <v>0</v>
      </c>
    </row>
    <row r="1194" spans="1:8" ht="25.5">
      <c r="A1194" s="36"/>
      <c r="B1194" s="297" t="s">
        <v>4065</v>
      </c>
      <c r="C1194" s="363" t="s">
        <v>893</v>
      </c>
      <c r="D1194" s="43" t="s">
        <v>877</v>
      </c>
      <c r="E1194" s="7"/>
      <c r="F1194" s="98">
        <v>2010</v>
      </c>
      <c r="G1194" s="314">
        <v>16780</v>
      </c>
      <c r="H1194" s="314">
        <v>0</v>
      </c>
    </row>
    <row r="1195" spans="1:8" ht="25.5">
      <c r="A1195" s="36"/>
      <c r="B1195" s="297" t="s">
        <v>4066</v>
      </c>
      <c r="C1195" s="363" t="s">
        <v>683</v>
      </c>
      <c r="D1195" s="43" t="s">
        <v>877</v>
      </c>
      <c r="E1195" s="7"/>
      <c r="F1195" s="98">
        <v>2010</v>
      </c>
      <c r="G1195" s="314">
        <v>16780</v>
      </c>
      <c r="H1195" s="314">
        <v>0</v>
      </c>
    </row>
    <row r="1196" spans="1:8" ht="25.5">
      <c r="A1196" s="36"/>
      <c r="B1196" s="297" t="s">
        <v>4068</v>
      </c>
      <c r="C1196" s="363" t="s">
        <v>683</v>
      </c>
      <c r="D1196" s="43" t="s">
        <v>877</v>
      </c>
      <c r="E1196" s="7"/>
      <c r="F1196" s="362">
        <v>40246</v>
      </c>
      <c r="G1196" s="314">
        <v>16705</v>
      </c>
      <c r="H1196" s="314">
        <v>0</v>
      </c>
    </row>
    <row r="1197" spans="1:8" ht="25.5">
      <c r="A1197" s="36"/>
      <c r="B1197" s="297" t="s">
        <v>4064</v>
      </c>
      <c r="C1197" s="363" t="s">
        <v>894</v>
      </c>
      <c r="D1197" s="43" t="s">
        <v>877</v>
      </c>
      <c r="E1197" s="7"/>
      <c r="F1197" s="362">
        <v>40268</v>
      </c>
      <c r="G1197" s="314">
        <v>15647</v>
      </c>
      <c r="H1197" s="314">
        <v>0</v>
      </c>
    </row>
    <row r="1198" spans="1:8" ht="25.5">
      <c r="A1198" s="36"/>
      <c r="B1198" s="297" t="s">
        <v>4081</v>
      </c>
      <c r="C1198" s="363" t="s">
        <v>895</v>
      </c>
      <c r="D1198" s="43" t="s">
        <v>877</v>
      </c>
      <c r="E1198" s="7"/>
      <c r="F1198" s="362">
        <v>40246</v>
      </c>
      <c r="G1198" s="314">
        <v>21188</v>
      </c>
      <c r="H1198" s="314">
        <v>0</v>
      </c>
    </row>
    <row r="1199" spans="1:8" ht="25.5">
      <c r="A1199" s="36"/>
      <c r="B1199" s="297" t="s">
        <v>4080</v>
      </c>
      <c r="C1199" s="363" t="s">
        <v>895</v>
      </c>
      <c r="D1199" s="43" t="s">
        <v>877</v>
      </c>
      <c r="E1199" s="7"/>
      <c r="F1199" s="362">
        <v>40246</v>
      </c>
      <c r="G1199" s="314">
        <v>20299</v>
      </c>
      <c r="H1199" s="314">
        <v>0</v>
      </c>
    </row>
    <row r="1200" spans="1:8" ht="25.5">
      <c r="A1200" s="36"/>
      <c r="B1200" s="297" t="s">
        <v>4082</v>
      </c>
      <c r="C1200" s="363" t="s">
        <v>895</v>
      </c>
      <c r="D1200" s="43" t="s">
        <v>877</v>
      </c>
      <c r="E1200" s="7"/>
      <c r="F1200" s="362">
        <v>40246</v>
      </c>
      <c r="G1200" s="314">
        <v>21188</v>
      </c>
      <c r="H1200" s="314">
        <v>0</v>
      </c>
    </row>
    <row r="1201" spans="1:8" ht="25.5">
      <c r="A1201" s="36">
        <v>1501</v>
      </c>
      <c r="B1201" s="297" t="s">
        <v>4051</v>
      </c>
      <c r="C1201" s="363" t="s">
        <v>896</v>
      </c>
      <c r="D1201" s="460" t="s">
        <v>877</v>
      </c>
      <c r="E1201" s="7"/>
      <c r="F1201" s="98" t="s">
        <v>371</v>
      </c>
      <c r="G1201" s="314">
        <v>13322.1</v>
      </c>
      <c r="H1201" s="314">
        <v>0</v>
      </c>
    </row>
    <row r="1202" spans="1:8" ht="25.5">
      <c r="A1202" s="36">
        <v>1504</v>
      </c>
      <c r="B1202" s="297" t="s">
        <v>4084</v>
      </c>
      <c r="C1202" s="363" t="s">
        <v>897</v>
      </c>
      <c r="D1202" s="43" t="s">
        <v>877</v>
      </c>
      <c r="E1202" s="7"/>
      <c r="F1202" s="98" t="s">
        <v>209</v>
      </c>
      <c r="G1202" s="314">
        <v>33469</v>
      </c>
      <c r="H1202" s="314">
        <v>0</v>
      </c>
    </row>
    <row r="1203" spans="1:8" ht="25.5">
      <c r="A1203" s="36">
        <v>1507</v>
      </c>
      <c r="B1203" s="297" t="s">
        <v>4043</v>
      </c>
      <c r="C1203" s="363" t="s">
        <v>898</v>
      </c>
      <c r="D1203" s="43" t="s">
        <v>877</v>
      </c>
      <c r="E1203" s="7"/>
      <c r="F1203" s="98" t="s">
        <v>241</v>
      </c>
      <c r="G1203" s="314">
        <v>6032</v>
      </c>
      <c r="H1203" s="314">
        <v>0</v>
      </c>
    </row>
    <row r="1204" spans="1:8" ht="25.5">
      <c r="A1204" s="36">
        <v>1508</v>
      </c>
      <c r="B1204" s="297" t="s">
        <v>4079</v>
      </c>
      <c r="C1204" s="363" t="s">
        <v>899</v>
      </c>
      <c r="D1204" s="43" t="s">
        <v>877</v>
      </c>
      <c r="E1204" s="7"/>
      <c r="F1204" s="98" t="s">
        <v>900</v>
      </c>
      <c r="G1204" s="314">
        <v>8271.6</v>
      </c>
      <c r="H1204" s="314">
        <v>0</v>
      </c>
    </row>
    <row r="1205" spans="1:8" ht="25.5">
      <c r="A1205" s="36">
        <v>1510</v>
      </c>
      <c r="B1205" s="297" t="s">
        <v>4053</v>
      </c>
      <c r="C1205" s="363" t="s">
        <v>719</v>
      </c>
      <c r="D1205" s="43" t="s">
        <v>877</v>
      </c>
      <c r="E1205" s="7"/>
      <c r="F1205" s="98" t="s">
        <v>405</v>
      </c>
      <c r="G1205" s="314">
        <v>3635.45</v>
      </c>
      <c r="H1205" s="314">
        <v>0</v>
      </c>
    </row>
    <row r="1206" spans="1:8" ht="25.5">
      <c r="A1206" s="36">
        <v>1511</v>
      </c>
      <c r="B1206" s="297" t="s">
        <v>4071</v>
      </c>
      <c r="C1206" s="363" t="s">
        <v>902</v>
      </c>
      <c r="D1206" s="43" t="s">
        <v>877</v>
      </c>
      <c r="E1206" s="7"/>
      <c r="F1206" s="98" t="s">
        <v>247</v>
      </c>
      <c r="G1206" s="314">
        <v>6728.26</v>
      </c>
      <c r="H1206" s="314">
        <v>0</v>
      </c>
    </row>
    <row r="1207" spans="1:8" ht="25.5">
      <c r="A1207" s="36">
        <v>1512</v>
      </c>
      <c r="B1207" s="297" t="s">
        <v>4058</v>
      </c>
      <c r="C1207" s="363" t="s">
        <v>903</v>
      </c>
      <c r="D1207" s="43" t="s">
        <v>877</v>
      </c>
      <c r="E1207" s="7"/>
      <c r="F1207" s="98" t="s">
        <v>247</v>
      </c>
      <c r="G1207" s="314">
        <v>7939.68</v>
      </c>
      <c r="H1207" s="314">
        <v>0</v>
      </c>
    </row>
    <row r="1208" spans="1:8" ht="25.5">
      <c r="A1208" s="36">
        <v>1522</v>
      </c>
      <c r="B1208" s="297" t="s">
        <v>4048</v>
      </c>
      <c r="C1208" s="363" t="s">
        <v>1320</v>
      </c>
      <c r="D1208" s="43" t="s">
        <v>877</v>
      </c>
      <c r="E1208" s="7"/>
      <c r="F1208" s="98" t="s">
        <v>410</v>
      </c>
      <c r="G1208" s="314">
        <v>19176.080000000002</v>
      </c>
      <c r="H1208" s="314">
        <v>0</v>
      </c>
    </row>
    <row r="1209" spans="1:8" ht="25.5">
      <c r="A1209" s="36">
        <v>1523</v>
      </c>
      <c r="B1209" s="297" t="s">
        <v>4244</v>
      </c>
      <c r="C1209" s="363" t="s">
        <v>4050</v>
      </c>
      <c r="D1209" s="43" t="s">
        <v>877</v>
      </c>
      <c r="E1209" s="7"/>
      <c r="F1209" s="98" t="s">
        <v>907</v>
      </c>
      <c r="G1209" s="314">
        <v>7018</v>
      </c>
      <c r="H1209" s="314">
        <v>0</v>
      </c>
    </row>
    <row r="1210" spans="1:8" ht="25.5">
      <c r="A1210" s="36">
        <v>1524</v>
      </c>
      <c r="B1210" s="297" t="s">
        <v>4049</v>
      </c>
      <c r="C1210" s="363" t="s">
        <v>908</v>
      </c>
      <c r="D1210" s="43" t="s">
        <v>877</v>
      </c>
      <c r="E1210" s="7"/>
      <c r="F1210" s="98" t="s">
        <v>891</v>
      </c>
      <c r="G1210" s="314">
        <v>9342</v>
      </c>
      <c r="H1210" s="314">
        <v>0</v>
      </c>
    </row>
    <row r="1211" spans="1:8" ht="25.5">
      <c r="A1211" s="36"/>
      <c r="B1211" s="297" t="s">
        <v>4246</v>
      </c>
      <c r="C1211" s="363" t="s">
        <v>4245</v>
      </c>
      <c r="D1211" s="43" t="s">
        <v>877</v>
      </c>
      <c r="E1211" s="7"/>
      <c r="F1211" s="98">
        <v>1980</v>
      </c>
      <c r="G1211" s="314">
        <v>17000</v>
      </c>
      <c r="H1211" s="314">
        <v>0</v>
      </c>
    </row>
    <row r="1212" spans="1:8" ht="25.5">
      <c r="A1212" s="36"/>
      <c r="B1212" s="297" t="s">
        <v>4060</v>
      </c>
      <c r="C1212" s="363" t="s">
        <v>909</v>
      </c>
      <c r="D1212" s="43" t="s">
        <v>877</v>
      </c>
      <c r="E1212" s="7"/>
      <c r="F1212" s="98">
        <v>2010</v>
      </c>
      <c r="G1212" s="314">
        <v>3685</v>
      </c>
      <c r="H1212" s="314">
        <v>0</v>
      </c>
    </row>
    <row r="1213" spans="1:8" ht="25.5">
      <c r="A1213" s="36">
        <v>1525</v>
      </c>
      <c r="B1213" s="297" t="s">
        <v>4069</v>
      </c>
      <c r="C1213" s="363" t="s">
        <v>910</v>
      </c>
      <c r="D1213" s="43" t="s">
        <v>877</v>
      </c>
      <c r="E1213" s="7"/>
      <c r="F1213" s="98" t="s">
        <v>298</v>
      </c>
      <c r="G1213" s="314">
        <v>3326.4</v>
      </c>
      <c r="H1213" s="314">
        <v>0</v>
      </c>
    </row>
    <row r="1214" spans="1:8" ht="25.5">
      <c r="A1214" s="36"/>
      <c r="B1214" s="297" t="s">
        <v>4056</v>
      </c>
      <c r="C1214" s="363" t="s">
        <v>911</v>
      </c>
      <c r="D1214" s="43" t="s">
        <v>877</v>
      </c>
      <c r="E1214" s="7"/>
      <c r="F1214" s="98">
        <v>2010</v>
      </c>
      <c r="G1214" s="314">
        <v>4140</v>
      </c>
      <c r="H1214" s="314">
        <v>0</v>
      </c>
    </row>
    <row r="1215" spans="1:8" ht="25.5">
      <c r="A1215" s="36"/>
      <c r="B1215" s="297" t="s">
        <v>4059</v>
      </c>
      <c r="C1215" s="363" t="s">
        <v>911</v>
      </c>
      <c r="D1215" s="43" t="s">
        <v>877</v>
      </c>
      <c r="E1215" s="7"/>
      <c r="F1215" s="98">
        <v>2010</v>
      </c>
      <c r="G1215" s="314">
        <v>4140</v>
      </c>
      <c r="H1215" s="314">
        <v>0</v>
      </c>
    </row>
    <row r="1216" spans="1:8" ht="25.5">
      <c r="A1216" s="36">
        <v>1526</v>
      </c>
      <c r="B1216" s="297" t="s">
        <v>4070</v>
      </c>
      <c r="C1216" s="363" t="s">
        <v>912</v>
      </c>
      <c r="D1216" s="43" t="s">
        <v>877</v>
      </c>
      <c r="E1216" s="7"/>
      <c r="F1216" s="98" t="s">
        <v>410</v>
      </c>
      <c r="G1216" s="314">
        <v>41323.919999999998</v>
      </c>
      <c r="H1216" s="314">
        <v>0</v>
      </c>
    </row>
    <row r="1217" spans="1:8" ht="25.5">
      <c r="A1217" s="36">
        <v>1534</v>
      </c>
      <c r="B1217" s="297" t="s">
        <v>4074</v>
      </c>
      <c r="C1217" s="101" t="s">
        <v>917</v>
      </c>
      <c r="D1217" s="43" t="s">
        <v>877</v>
      </c>
      <c r="E1217" s="7"/>
      <c r="F1217" s="290" t="s">
        <v>915</v>
      </c>
      <c r="G1217" s="314">
        <v>18000</v>
      </c>
      <c r="H1217" s="314">
        <v>0</v>
      </c>
    </row>
    <row r="1218" spans="1:8" ht="25.5">
      <c r="A1218" s="36">
        <v>1536</v>
      </c>
      <c r="B1218" s="297" t="s">
        <v>4057</v>
      </c>
      <c r="C1218" s="101" t="s">
        <v>918</v>
      </c>
      <c r="D1218" s="43" t="s">
        <v>877</v>
      </c>
      <c r="E1218" s="7"/>
      <c r="F1218" s="290" t="s">
        <v>915</v>
      </c>
      <c r="G1218" s="314">
        <v>12000</v>
      </c>
      <c r="H1218" s="314">
        <v>0</v>
      </c>
    </row>
    <row r="1219" spans="1:8" ht="38.25">
      <c r="A1219" s="36">
        <v>1537</v>
      </c>
      <c r="B1219" s="297" t="s">
        <v>4061</v>
      </c>
      <c r="C1219" s="101" t="s">
        <v>919</v>
      </c>
      <c r="D1219" s="43" t="s">
        <v>877</v>
      </c>
      <c r="E1219" s="7"/>
      <c r="F1219" s="290" t="s">
        <v>915</v>
      </c>
      <c r="G1219" s="314">
        <v>7000</v>
      </c>
      <c r="H1219" s="314">
        <v>0</v>
      </c>
    </row>
    <row r="1220" spans="1:8" ht="25.5">
      <c r="A1220" s="36">
        <v>1538</v>
      </c>
      <c r="B1220" s="297" t="s">
        <v>4101</v>
      </c>
      <c r="C1220" s="101" t="s">
        <v>921</v>
      </c>
      <c r="D1220" s="43" t="s">
        <v>877</v>
      </c>
      <c r="E1220" s="7"/>
      <c r="F1220" s="290" t="s">
        <v>915</v>
      </c>
      <c r="G1220" s="314">
        <v>9750</v>
      </c>
      <c r="H1220" s="314">
        <v>0</v>
      </c>
    </row>
    <row r="1221" spans="1:8" ht="25.5">
      <c r="A1221" s="36">
        <v>1539</v>
      </c>
      <c r="B1221" s="297" t="s">
        <v>4062</v>
      </c>
      <c r="C1221" s="101" t="s">
        <v>923</v>
      </c>
      <c r="D1221" s="43" t="s">
        <v>877</v>
      </c>
      <c r="E1221" s="7"/>
      <c r="F1221" s="290" t="s">
        <v>915</v>
      </c>
      <c r="G1221" s="314">
        <v>7000</v>
      </c>
      <c r="H1221" s="314">
        <v>0</v>
      </c>
    </row>
    <row r="1222" spans="1:8" ht="25.5">
      <c r="A1222" s="36">
        <v>1541</v>
      </c>
      <c r="B1222" s="297" t="s">
        <v>4063</v>
      </c>
      <c r="C1222" s="101" t="s">
        <v>924</v>
      </c>
      <c r="D1222" s="43" t="s">
        <v>877</v>
      </c>
      <c r="E1222" s="7"/>
      <c r="F1222" s="290" t="s">
        <v>915</v>
      </c>
      <c r="G1222" s="314">
        <v>4011</v>
      </c>
      <c r="H1222" s="314">
        <v>0</v>
      </c>
    </row>
    <row r="1223" spans="1:8" ht="25.5">
      <c r="A1223" s="36"/>
      <c r="B1223" s="297" t="s">
        <v>4107</v>
      </c>
      <c r="C1223" s="101" t="s">
        <v>926</v>
      </c>
      <c r="D1223" s="43" t="s">
        <v>877</v>
      </c>
      <c r="E1223" s="7"/>
      <c r="F1223" s="290" t="s">
        <v>925</v>
      </c>
      <c r="G1223" s="314">
        <v>5000</v>
      </c>
      <c r="H1223" s="314">
        <v>0</v>
      </c>
    </row>
    <row r="1224" spans="1:8">
      <c r="A1224" s="36"/>
      <c r="B1224" s="297" t="s">
        <v>5565</v>
      </c>
      <c r="C1224" s="101" t="s">
        <v>5264</v>
      </c>
      <c r="D1224" s="43" t="s">
        <v>877</v>
      </c>
      <c r="E1224" s="7"/>
      <c r="F1224" s="290" t="s">
        <v>5263</v>
      </c>
      <c r="G1224" s="314">
        <v>7885</v>
      </c>
      <c r="H1224" s="314">
        <v>0</v>
      </c>
    </row>
    <row r="1225" spans="1:8">
      <c r="A1225" s="36"/>
      <c r="B1225" s="297" t="s">
        <v>5566</v>
      </c>
      <c r="C1225" s="101" t="s">
        <v>5265</v>
      </c>
      <c r="D1225" s="43" t="s">
        <v>877</v>
      </c>
      <c r="E1225" s="7"/>
      <c r="F1225" s="290" t="s">
        <v>5263</v>
      </c>
      <c r="G1225" s="314">
        <v>6137</v>
      </c>
      <c r="H1225" s="314">
        <v>0</v>
      </c>
    </row>
    <row r="1226" spans="1:8">
      <c r="A1226" s="36"/>
      <c r="B1226" s="297" t="s">
        <v>5567</v>
      </c>
      <c r="C1226" s="101" t="s">
        <v>5266</v>
      </c>
      <c r="D1226" s="43" t="s">
        <v>877</v>
      </c>
      <c r="E1226" s="7"/>
      <c r="F1226" s="290" t="s">
        <v>5263</v>
      </c>
      <c r="G1226" s="314">
        <v>6460</v>
      </c>
      <c r="H1226" s="314">
        <v>0</v>
      </c>
    </row>
    <row r="1227" spans="1:8">
      <c r="A1227" s="36"/>
      <c r="B1227" s="297" t="s">
        <v>5556</v>
      </c>
      <c r="C1227" s="101" t="s">
        <v>5555</v>
      </c>
      <c r="D1227" s="43" t="s">
        <v>877</v>
      </c>
      <c r="E1227" s="7"/>
      <c r="F1227" s="290" t="s">
        <v>5263</v>
      </c>
      <c r="G1227" s="314">
        <v>9890</v>
      </c>
      <c r="H1227" s="314">
        <v>0</v>
      </c>
    </row>
    <row r="1228" spans="1:8" ht="25.5">
      <c r="A1228" s="36"/>
      <c r="B1228" s="297" t="s">
        <v>5558</v>
      </c>
      <c r="C1228" s="101" t="s">
        <v>5557</v>
      </c>
      <c r="D1228" s="43" t="s">
        <v>877</v>
      </c>
      <c r="E1228" s="7"/>
      <c r="F1228" s="290" t="s">
        <v>5263</v>
      </c>
      <c r="G1228" s="314">
        <v>38955</v>
      </c>
      <c r="H1228" s="314">
        <v>0</v>
      </c>
    </row>
    <row r="1229" spans="1:8">
      <c r="A1229" s="36"/>
      <c r="B1229" s="297" t="s">
        <v>5559</v>
      </c>
      <c r="C1229" s="101" t="s">
        <v>818</v>
      </c>
      <c r="D1229" s="43" t="s">
        <v>877</v>
      </c>
      <c r="E1229" s="7"/>
      <c r="F1229" s="290" t="s">
        <v>5263</v>
      </c>
      <c r="G1229" s="314">
        <v>34117</v>
      </c>
      <c r="H1229" s="314">
        <v>0</v>
      </c>
    </row>
    <row r="1230" spans="1:8">
      <c r="A1230" s="36"/>
      <c r="B1230" s="297"/>
      <c r="C1230" s="101" t="s">
        <v>5560</v>
      </c>
      <c r="D1230" s="43" t="s">
        <v>877</v>
      </c>
      <c r="E1230" s="7"/>
      <c r="F1230" s="290" t="s">
        <v>5263</v>
      </c>
      <c r="G1230" s="314">
        <v>5677</v>
      </c>
      <c r="H1230" s="314">
        <v>0</v>
      </c>
    </row>
    <row r="1231" spans="1:8">
      <c r="A1231" s="36"/>
      <c r="B1231" s="297" t="s">
        <v>5561</v>
      </c>
      <c r="C1231" s="101" t="s">
        <v>5562</v>
      </c>
      <c r="D1231" s="43" t="s">
        <v>877</v>
      </c>
      <c r="E1231" s="7"/>
      <c r="F1231" s="290" t="s">
        <v>5263</v>
      </c>
      <c r="G1231" s="314">
        <v>27117.8</v>
      </c>
      <c r="H1231" s="314">
        <v>0</v>
      </c>
    </row>
    <row r="1232" spans="1:8">
      <c r="A1232" s="36"/>
      <c r="B1232" s="297"/>
      <c r="C1232" s="101" t="s">
        <v>5563</v>
      </c>
      <c r="D1232" s="43" t="s">
        <v>877</v>
      </c>
      <c r="E1232" s="7"/>
      <c r="F1232" s="290" t="s">
        <v>5263</v>
      </c>
      <c r="G1232" s="314">
        <v>6490</v>
      </c>
      <c r="H1232" s="314">
        <v>0</v>
      </c>
    </row>
    <row r="1233" spans="1:8" ht="25.5">
      <c r="A1233" s="36"/>
      <c r="B1233" s="297"/>
      <c r="C1233" s="101" t="s">
        <v>5564</v>
      </c>
      <c r="D1233" s="43" t="s">
        <v>877</v>
      </c>
      <c r="E1233" s="7"/>
      <c r="F1233" s="290" t="s">
        <v>5263</v>
      </c>
      <c r="G1233" s="314">
        <v>6490</v>
      </c>
      <c r="H1233" s="314">
        <v>0</v>
      </c>
    </row>
    <row r="1234" spans="1:8" ht="25.5">
      <c r="A1234" s="36"/>
      <c r="B1234" s="297" t="s">
        <v>5569</v>
      </c>
      <c r="C1234" s="101" t="s">
        <v>5568</v>
      </c>
      <c r="D1234" s="43" t="s">
        <v>877</v>
      </c>
      <c r="E1234" s="7"/>
      <c r="F1234" s="290" t="s">
        <v>5263</v>
      </c>
      <c r="G1234" s="314">
        <v>10473.75</v>
      </c>
      <c r="H1234" s="314">
        <v>0</v>
      </c>
    </row>
    <row r="1235" spans="1:8">
      <c r="A1235" s="36"/>
      <c r="B1235" s="33" t="s">
        <v>14</v>
      </c>
      <c r="C1235" s="145"/>
      <c r="D1235" s="145"/>
      <c r="E1235" s="36"/>
      <c r="F1235" s="36"/>
      <c r="G1235" s="170">
        <f>SUM(G1169:G1234)</f>
        <v>1733961.63</v>
      </c>
      <c r="H1235" s="170">
        <f>SUM(H1170:H1234)</f>
        <v>14780.74</v>
      </c>
    </row>
    <row r="1236" spans="1:8">
      <c r="A1236" s="61"/>
      <c r="B1236" s="68"/>
      <c r="C1236" s="124"/>
      <c r="D1236" s="124"/>
      <c r="E1236" s="77"/>
      <c r="F1236" s="77"/>
      <c r="G1236" s="274"/>
      <c r="H1236" s="178"/>
    </row>
    <row r="1237" spans="1:8" ht="12" customHeight="1">
      <c r="A1237" s="61"/>
      <c r="C1237" s="146" t="s">
        <v>5572</v>
      </c>
      <c r="D1237" s="127"/>
      <c r="E1237" s="119"/>
      <c r="F1237" s="119"/>
      <c r="G1237" s="230"/>
      <c r="H1237" s="261"/>
    </row>
    <row r="1238" spans="1:8" ht="12" customHeight="1">
      <c r="A1238" s="36"/>
      <c r="B1238" s="310" t="s">
        <v>6013</v>
      </c>
      <c r="C1238" s="184" t="s">
        <v>806</v>
      </c>
      <c r="D1238" s="43" t="s">
        <v>877</v>
      </c>
      <c r="E1238" s="36"/>
      <c r="F1238" s="36">
        <v>2018</v>
      </c>
      <c r="G1238" s="323">
        <v>58583.85</v>
      </c>
      <c r="H1238" s="169">
        <v>58583.85</v>
      </c>
    </row>
    <row r="1239" spans="1:8" ht="12" customHeight="1">
      <c r="A1239" s="36"/>
      <c r="B1239" s="310" t="s">
        <v>6014</v>
      </c>
      <c r="C1239" s="184" t="s">
        <v>806</v>
      </c>
      <c r="D1239" s="43" t="s">
        <v>877</v>
      </c>
      <c r="E1239" s="36"/>
      <c r="F1239" s="36">
        <v>2018</v>
      </c>
      <c r="G1239" s="323">
        <v>58583.85</v>
      </c>
      <c r="H1239" s="323">
        <v>58583.85</v>
      </c>
    </row>
    <row r="1240" spans="1:8" ht="12" customHeight="1">
      <c r="A1240" s="61"/>
      <c r="B1240" s="304"/>
      <c r="C1240" s="184" t="s">
        <v>4256</v>
      </c>
      <c r="D1240" s="43" t="s">
        <v>877</v>
      </c>
      <c r="E1240" s="36"/>
      <c r="F1240" s="36">
        <v>2014</v>
      </c>
      <c r="G1240" s="323">
        <v>18359.5</v>
      </c>
      <c r="H1240" s="456">
        <v>0</v>
      </c>
    </row>
    <row r="1241" spans="1:8" ht="12" customHeight="1">
      <c r="A1241" s="61"/>
      <c r="B1241" s="310" t="s">
        <v>4254</v>
      </c>
      <c r="C1241" s="184" t="s">
        <v>4253</v>
      </c>
      <c r="D1241" s="43" t="s">
        <v>877</v>
      </c>
      <c r="E1241" s="36"/>
      <c r="F1241" s="36">
        <v>2013</v>
      </c>
      <c r="G1241" s="323">
        <v>178858.08</v>
      </c>
      <c r="H1241" s="169">
        <v>0</v>
      </c>
    </row>
    <row r="1242" spans="1:8" ht="12" customHeight="1">
      <c r="A1242" s="61"/>
      <c r="B1242" s="310" t="s">
        <v>4247</v>
      </c>
      <c r="C1242" s="184" t="s">
        <v>4248</v>
      </c>
      <c r="D1242" s="43" t="s">
        <v>877</v>
      </c>
      <c r="E1242" s="36"/>
      <c r="F1242" s="36">
        <v>2013</v>
      </c>
      <c r="G1242" s="323">
        <v>15100</v>
      </c>
      <c r="H1242" s="169">
        <v>0</v>
      </c>
    </row>
    <row r="1243" spans="1:8" ht="12" customHeight="1">
      <c r="A1243" s="61"/>
      <c r="B1243" s="310" t="s">
        <v>4250</v>
      </c>
      <c r="C1243" s="184" t="s">
        <v>4249</v>
      </c>
      <c r="D1243" s="43" t="s">
        <v>877</v>
      </c>
      <c r="E1243" s="36"/>
      <c r="F1243" s="63">
        <v>2013</v>
      </c>
      <c r="G1243" s="323">
        <v>13500</v>
      </c>
      <c r="H1243" s="209">
        <v>13500</v>
      </c>
    </row>
    <row r="1244" spans="1:8" ht="12" customHeight="1">
      <c r="A1244" s="61"/>
      <c r="B1244" s="310" t="s">
        <v>4252</v>
      </c>
      <c r="C1244" s="184" t="s">
        <v>4251</v>
      </c>
      <c r="D1244" s="43" t="s">
        <v>877</v>
      </c>
      <c r="E1244" s="36"/>
      <c r="F1244" s="63">
        <v>2013</v>
      </c>
      <c r="G1244" s="323">
        <v>15667.5</v>
      </c>
      <c r="H1244" s="209">
        <v>15667.5</v>
      </c>
    </row>
    <row r="1245" spans="1:8" ht="15.75" customHeight="1">
      <c r="A1245" s="61"/>
      <c r="B1245" s="304"/>
      <c r="C1245" s="184" t="s">
        <v>4117</v>
      </c>
      <c r="D1245" s="43" t="s">
        <v>877</v>
      </c>
      <c r="E1245" s="36"/>
      <c r="F1245" s="63">
        <v>2014</v>
      </c>
      <c r="G1245" s="323">
        <v>22680</v>
      </c>
      <c r="H1245" s="209">
        <v>0</v>
      </c>
    </row>
    <row r="1246" spans="1:8" ht="26.25" customHeight="1">
      <c r="A1246" s="61"/>
      <c r="B1246" s="514" t="s">
        <v>4121</v>
      </c>
      <c r="C1246" s="515" t="s">
        <v>1133</v>
      </c>
      <c r="D1246" s="43" t="s">
        <v>877</v>
      </c>
      <c r="E1246" s="36"/>
      <c r="F1246" s="63">
        <v>2013</v>
      </c>
      <c r="G1246" s="323">
        <v>3200</v>
      </c>
      <c r="H1246" s="209">
        <v>0</v>
      </c>
    </row>
    <row r="1247" spans="1:8" ht="26.25">
      <c r="A1247" s="61"/>
      <c r="B1247" s="513" t="s">
        <v>4122</v>
      </c>
      <c r="C1247" s="515" t="s">
        <v>1133</v>
      </c>
      <c r="D1247" s="43" t="s">
        <v>877</v>
      </c>
      <c r="E1247" s="36"/>
      <c r="F1247" s="63">
        <v>2013</v>
      </c>
      <c r="G1247" s="323">
        <v>3200</v>
      </c>
      <c r="H1247" s="209">
        <v>0</v>
      </c>
    </row>
    <row r="1248" spans="1:8" ht="26.25">
      <c r="A1248" s="61"/>
      <c r="B1248" s="513" t="s">
        <v>4123</v>
      </c>
      <c r="C1248" s="184" t="s">
        <v>944</v>
      </c>
      <c r="D1248" s="43" t="s">
        <v>877</v>
      </c>
      <c r="E1248" s="36">
        <v>2</v>
      </c>
      <c r="F1248" s="63">
        <v>2013</v>
      </c>
      <c r="G1248" s="323">
        <v>5600</v>
      </c>
      <c r="H1248" s="209">
        <v>0</v>
      </c>
    </row>
    <row r="1249" spans="1:8" ht="25.5">
      <c r="A1249" s="36">
        <v>1543</v>
      </c>
      <c r="B1249" s="297" t="s">
        <v>4042</v>
      </c>
      <c r="C1249" s="101" t="s">
        <v>927</v>
      </c>
      <c r="D1249" s="101" t="s">
        <v>90</v>
      </c>
      <c r="E1249" s="7">
        <v>1</v>
      </c>
      <c r="F1249" s="98">
        <v>2007</v>
      </c>
      <c r="G1249" s="314">
        <v>3044.4</v>
      </c>
      <c r="H1249" s="409">
        <v>0</v>
      </c>
    </row>
    <row r="1250" spans="1:8" ht="25.5">
      <c r="A1250" s="36"/>
      <c r="B1250" s="297" t="s">
        <v>4041</v>
      </c>
      <c r="C1250" s="363" t="s">
        <v>928</v>
      </c>
      <c r="D1250" s="43" t="s">
        <v>877</v>
      </c>
      <c r="E1250" s="7"/>
      <c r="F1250" s="98">
        <v>2009</v>
      </c>
      <c r="G1250" s="314">
        <v>153077</v>
      </c>
      <c r="H1250" s="314">
        <v>0</v>
      </c>
    </row>
    <row r="1251" spans="1:8">
      <c r="A1251" s="36">
        <v>1544</v>
      </c>
      <c r="B1251" s="297"/>
      <c r="C1251" s="101" t="s">
        <v>1194</v>
      </c>
      <c r="D1251" s="101" t="s">
        <v>90</v>
      </c>
      <c r="E1251" s="7">
        <v>4</v>
      </c>
      <c r="F1251" s="98">
        <v>2007</v>
      </c>
      <c r="G1251" s="314">
        <v>18000</v>
      </c>
      <c r="H1251" s="388">
        <v>0</v>
      </c>
    </row>
    <row r="1252" spans="1:8">
      <c r="A1252" s="36"/>
      <c r="B1252" s="297"/>
      <c r="C1252" s="101" t="s">
        <v>268</v>
      </c>
      <c r="D1252" s="43" t="s">
        <v>877</v>
      </c>
      <c r="E1252" s="7">
        <v>2</v>
      </c>
      <c r="F1252" s="98">
        <v>2007</v>
      </c>
      <c r="G1252" s="314">
        <v>9000</v>
      </c>
      <c r="H1252" s="388">
        <v>0</v>
      </c>
    </row>
    <row r="1253" spans="1:8" ht="25.5">
      <c r="A1253" s="36">
        <v>1546</v>
      </c>
      <c r="B1253" s="297" t="s">
        <v>4109</v>
      </c>
      <c r="C1253" s="101" t="s">
        <v>806</v>
      </c>
      <c r="D1253" s="101" t="s">
        <v>90</v>
      </c>
      <c r="E1253" s="7">
        <v>1</v>
      </c>
      <c r="F1253" s="98" t="s">
        <v>930</v>
      </c>
      <c r="G1253" s="314">
        <v>13134.34</v>
      </c>
      <c r="H1253" s="388">
        <v>0</v>
      </c>
    </row>
    <row r="1254" spans="1:8" ht="25.5">
      <c r="A1254" s="36">
        <v>1548</v>
      </c>
      <c r="B1254" s="297" t="s">
        <v>4099</v>
      </c>
      <c r="C1254" s="101" t="s">
        <v>269</v>
      </c>
      <c r="D1254" s="101" t="s">
        <v>90</v>
      </c>
      <c r="E1254" s="7">
        <v>1</v>
      </c>
      <c r="F1254" s="98">
        <v>2007</v>
      </c>
      <c r="G1254" s="314">
        <v>4090</v>
      </c>
      <c r="H1254" s="388">
        <v>0</v>
      </c>
    </row>
    <row r="1255" spans="1:8" ht="25.5">
      <c r="A1255" s="36">
        <v>1549</v>
      </c>
      <c r="B1255" s="297" t="s">
        <v>4105</v>
      </c>
      <c r="C1255" s="101" t="s">
        <v>931</v>
      </c>
      <c r="D1255" s="101" t="s">
        <v>90</v>
      </c>
      <c r="E1255" s="7">
        <v>1</v>
      </c>
      <c r="F1255" s="98" t="s">
        <v>906</v>
      </c>
      <c r="G1255" s="314">
        <v>4230</v>
      </c>
      <c r="H1255" s="388">
        <v>0</v>
      </c>
    </row>
    <row r="1256" spans="1:8" ht="25.5">
      <c r="A1256" s="36">
        <v>1550</v>
      </c>
      <c r="B1256" s="297" t="s">
        <v>4072</v>
      </c>
      <c r="C1256" s="101" t="s">
        <v>932</v>
      </c>
      <c r="D1256" s="101" t="s">
        <v>90</v>
      </c>
      <c r="E1256" s="7">
        <v>1</v>
      </c>
      <c r="F1256" s="98">
        <v>2007</v>
      </c>
      <c r="G1256" s="314">
        <v>236400</v>
      </c>
      <c r="H1256" s="388">
        <v>0</v>
      </c>
    </row>
    <row r="1257" spans="1:8" ht="25.5">
      <c r="A1257" s="36">
        <v>1552</v>
      </c>
      <c r="B1257" s="297" t="s">
        <v>4110</v>
      </c>
      <c r="C1257" s="101" t="s">
        <v>933</v>
      </c>
      <c r="D1257" s="101" t="s">
        <v>90</v>
      </c>
      <c r="E1257" s="7">
        <v>1</v>
      </c>
      <c r="F1257" s="98" t="s">
        <v>410</v>
      </c>
      <c r="G1257" s="314">
        <v>5564</v>
      </c>
      <c r="H1257" s="388">
        <v>0</v>
      </c>
    </row>
    <row r="1258" spans="1:8" ht="25.5">
      <c r="A1258" s="36">
        <v>1554</v>
      </c>
      <c r="B1258" s="297" t="s">
        <v>4093</v>
      </c>
      <c r="C1258" s="101" t="s">
        <v>934</v>
      </c>
      <c r="D1258" s="101" t="s">
        <v>90</v>
      </c>
      <c r="E1258" s="7">
        <v>1</v>
      </c>
      <c r="F1258" s="98">
        <v>2007</v>
      </c>
      <c r="G1258" s="314">
        <v>6000</v>
      </c>
      <c r="H1258" s="388">
        <v>0</v>
      </c>
    </row>
    <row r="1259" spans="1:8" ht="25.5">
      <c r="A1259" s="36">
        <v>1557</v>
      </c>
      <c r="B1259" s="297" t="s">
        <v>4094</v>
      </c>
      <c r="C1259" s="101" t="s">
        <v>935</v>
      </c>
      <c r="D1259" s="101" t="s">
        <v>90</v>
      </c>
      <c r="E1259" s="7">
        <v>1</v>
      </c>
      <c r="F1259" s="98" t="s">
        <v>405</v>
      </c>
      <c r="G1259" s="314">
        <v>5854.7</v>
      </c>
      <c r="H1259" s="388">
        <v>0</v>
      </c>
    </row>
    <row r="1260" spans="1:8" ht="25.5">
      <c r="A1260" s="36">
        <v>1558</v>
      </c>
      <c r="B1260" s="297" t="s">
        <v>4098</v>
      </c>
      <c r="C1260" s="101" t="s">
        <v>936</v>
      </c>
      <c r="D1260" s="101" t="s">
        <v>90</v>
      </c>
      <c r="E1260" s="7">
        <v>1</v>
      </c>
      <c r="F1260" s="98">
        <v>2007</v>
      </c>
      <c r="G1260" s="314">
        <v>4000</v>
      </c>
      <c r="H1260" s="388">
        <v>0</v>
      </c>
    </row>
    <row r="1261" spans="1:8" ht="25.5">
      <c r="A1261" s="36">
        <v>1559</v>
      </c>
      <c r="B1261" s="297" t="s">
        <v>4096</v>
      </c>
      <c r="C1261" s="101" t="s">
        <v>938</v>
      </c>
      <c r="D1261" s="101" t="s">
        <v>90</v>
      </c>
      <c r="E1261" s="7">
        <v>1</v>
      </c>
      <c r="F1261" s="98">
        <v>2007</v>
      </c>
      <c r="G1261" s="314">
        <v>6000</v>
      </c>
      <c r="H1261" s="388">
        <v>0</v>
      </c>
    </row>
    <row r="1262" spans="1:8" ht="25.5">
      <c r="A1262" s="36">
        <v>1560</v>
      </c>
      <c r="B1262" s="297" t="s">
        <v>4097</v>
      </c>
      <c r="C1262" s="101" t="s">
        <v>40</v>
      </c>
      <c r="D1262" s="101" t="s">
        <v>90</v>
      </c>
      <c r="E1262" s="7">
        <v>11</v>
      </c>
      <c r="F1262" s="98">
        <v>2007</v>
      </c>
      <c r="G1262" s="314">
        <v>44000</v>
      </c>
      <c r="H1262" s="388">
        <v>0</v>
      </c>
    </row>
    <row r="1263" spans="1:8">
      <c r="A1263" s="36">
        <v>1563</v>
      </c>
      <c r="B1263" s="297" t="s">
        <v>939</v>
      </c>
      <c r="C1263" s="101" t="s">
        <v>940</v>
      </c>
      <c r="D1263" s="101" t="s">
        <v>90</v>
      </c>
      <c r="E1263" s="7">
        <v>4</v>
      </c>
      <c r="F1263" s="98">
        <v>2005</v>
      </c>
      <c r="G1263" s="314">
        <v>22000</v>
      </c>
      <c r="H1263" s="388">
        <v>0</v>
      </c>
    </row>
    <row r="1264" spans="1:8" ht="25.5">
      <c r="A1264" s="36">
        <v>1566</v>
      </c>
      <c r="B1264" s="297" t="s">
        <v>4108</v>
      </c>
      <c r="C1264" s="101" t="s">
        <v>941</v>
      </c>
      <c r="D1264" s="101" t="s">
        <v>90</v>
      </c>
      <c r="E1264" s="7">
        <v>1</v>
      </c>
      <c r="F1264" s="98" t="s">
        <v>410</v>
      </c>
      <c r="G1264" s="314">
        <v>4278.93</v>
      </c>
      <c r="H1264" s="388">
        <v>0</v>
      </c>
    </row>
    <row r="1265" spans="1:8" ht="25.5">
      <c r="A1265" s="36"/>
      <c r="B1265" s="297" t="s">
        <v>4111</v>
      </c>
      <c r="C1265" s="101" t="s">
        <v>942</v>
      </c>
      <c r="D1265" s="101" t="s">
        <v>90</v>
      </c>
      <c r="E1265" s="7">
        <v>2</v>
      </c>
      <c r="F1265" s="98">
        <v>2008</v>
      </c>
      <c r="G1265" s="314">
        <v>11000</v>
      </c>
      <c r="H1265" s="388">
        <v>0</v>
      </c>
    </row>
    <row r="1266" spans="1:8" s="41" customFormat="1" ht="25.5">
      <c r="A1266" s="36">
        <v>1574</v>
      </c>
      <c r="B1266" s="297" t="s">
        <v>4091</v>
      </c>
      <c r="C1266" s="101" t="s">
        <v>944</v>
      </c>
      <c r="D1266" s="101" t="s">
        <v>90</v>
      </c>
      <c r="E1266" s="98">
        <v>1</v>
      </c>
      <c r="F1266" s="98">
        <v>2007</v>
      </c>
      <c r="G1266" s="314">
        <v>3148.24</v>
      </c>
      <c r="H1266" s="593">
        <v>0</v>
      </c>
    </row>
    <row r="1267" spans="1:8" s="41" customFormat="1" ht="25.5">
      <c r="A1267" s="36">
        <v>1575</v>
      </c>
      <c r="B1267" s="297" t="s">
        <v>4092</v>
      </c>
      <c r="C1267" s="101" t="s">
        <v>945</v>
      </c>
      <c r="D1267" s="101" t="s">
        <v>90</v>
      </c>
      <c r="E1267" s="98">
        <v>1</v>
      </c>
      <c r="F1267" s="98">
        <v>2007</v>
      </c>
      <c r="G1267" s="314">
        <v>3304.12</v>
      </c>
      <c r="H1267" s="593">
        <v>0</v>
      </c>
    </row>
    <row r="1268" spans="1:8" s="41" customFormat="1" ht="25.5">
      <c r="A1268" s="36">
        <v>1576</v>
      </c>
      <c r="B1268" s="297" t="s">
        <v>4088</v>
      </c>
      <c r="C1268" s="101" t="s">
        <v>946</v>
      </c>
      <c r="D1268" s="101" t="s">
        <v>90</v>
      </c>
      <c r="E1268" s="98">
        <v>2</v>
      </c>
      <c r="F1268" s="98">
        <v>2007</v>
      </c>
      <c r="G1268" s="314">
        <v>6740</v>
      </c>
      <c r="H1268" s="593">
        <v>0</v>
      </c>
    </row>
    <row r="1269" spans="1:8" s="41" customFormat="1" ht="25.5">
      <c r="A1269" s="36">
        <v>1577</v>
      </c>
      <c r="B1269" s="297" t="s">
        <v>4089</v>
      </c>
      <c r="C1269" s="101" t="s">
        <v>947</v>
      </c>
      <c r="D1269" s="101" t="s">
        <v>90</v>
      </c>
      <c r="E1269" s="98">
        <v>1</v>
      </c>
      <c r="F1269" s="98">
        <v>2007</v>
      </c>
      <c r="G1269" s="314">
        <v>3600</v>
      </c>
      <c r="H1269" s="593">
        <v>0</v>
      </c>
    </row>
    <row r="1270" spans="1:8" s="41" customFormat="1" ht="25.5">
      <c r="A1270" s="36">
        <v>1578</v>
      </c>
      <c r="B1270" s="297" t="s">
        <v>4090</v>
      </c>
      <c r="C1270" s="101" t="s">
        <v>948</v>
      </c>
      <c r="D1270" s="101" t="s">
        <v>90</v>
      </c>
      <c r="E1270" s="98">
        <v>2</v>
      </c>
      <c r="F1270" s="98">
        <v>2007</v>
      </c>
      <c r="G1270" s="314">
        <v>9400</v>
      </c>
      <c r="H1270" s="593">
        <v>0</v>
      </c>
    </row>
    <row r="1271" spans="1:8" s="41" customFormat="1" ht="27" customHeight="1">
      <c r="A1271" s="36"/>
      <c r="B1271" s="174" t="s">
        <v>4086</v>
      </c>
      <c r="C1271" s="363" t="s">
        <v>949</v>
      </c>
      <c r="D1271" s="101" t="s">
        <v>90</v>
      </c>
      <c r="E1271" s="98">
        <v>1</v>
      </c>
      <c r="F1271" s="98">
        <v>2008</v>
      </c>
      <c r="G1271" s="314">
        <v>10000</v>
      </c>
      <c r="H1271" s="594">
        <v>0</v>
      </c>
    </row>
    <row r="1272" spans="1:8" s="41" customFormat="1" ht="12.75">
      <c r="A1272" s="36">
        <v>1581</v>
      </c>
      <c r="B1272" s="297" t="s">
        <v>950</v>
      </c>
      <c r="C1272" s="101" t="s">
        <v>951</v>
      </c>
      <c r="D1272" s="101" t="s">
        <v>90</v>
      </c>
      <c r="E1272" s="98">
        <v>1</v>
      </c>
      <c r="F1272" s="98" t="s">
        <v>952</v>
      </c>
      <c r="G1272" s="314">
        <v>3542.46</v>
      </c>
      <c r="H1272" s="593">
        <v>0</v>
      </c>
    </row>
    <row r="1273" spans="1:8" s="41" customFormat="1" ht="25.5">
      <c r="A1273" s="36">
        <v>1582</v>
      </c>
      <c r="B1273" s="297" t="s">
        <v>4095</v>
      </c>
      <c r="C1273" s="101" t="s">
        <v>942</v>
      </c>
      <c r="D1273" s="101" t="s">
        <v>90</v>
      </c>
      <c r="E1273" s="98">
        <v>1</v>
      </c>
      <c r="F1273" s="98" t="s">
        <v>952</v>
      </c>
      <c r="G1273" s="314">
        <v>5948.64</v>
      </c>
      <c r="H1273" s="593">
        <v>0</v>
      </c>
    </row>
    <row r="1274" spans="1:8" s="41" customFormat="1" ht="25.5">
      <c r="A1274" s="36">
        <v>1588</v>
      </c>
      <c r="B1274" s="297" t="s">
        <v>4087</v>
      </c>
      <c r="C1274" s="101" t="s">
        <v>953</v>
      </c>
      <c r="D1274" s="101" t="s">
        <v>90</v>
      </c>
      <c r="E1274" s="98">
        <v>1</v>
      </c>
      <c r="F1274" s="98" t="s">
        <v>952</v>
      </c>
      <c r="G1274" s="314">
        <v>4651.2</v>
      </c>
      <c r="H1274" s="593">
        <v>0</v>
      </c>
    </row>
    <row r="1275" spans="1:8" s="41" customFormat="1" ht="25.5">
      <c r="A1275" s="36"/>
      <c r="B1275" s="297" t="s">
        <v>4044</v>
      </c>
      <c r="C1275" s="101" t="s">
        <v>2307</v>
      </c>
      <c r="D1275" s="101" t="s">
        <v>90</v>
      </c>
      <c r="E1275" s="98">
        <v>1</v>
      </c>
      <c r="F1275" s="98">
        <v>2011</v>
      </c>
      <c r="G1275" s="314">
        <v>11700</v>
      </c>
      <c r="H1275" s="593">
        <v>0</v>
      </c>
    </row>
    <row r="1276" spans="1:8" s="41" customFormat="1" ht="25.5">
      <c r="A1276" s="36"/>
      <c r="B1276" s="297" t="s">
        <v>4045</v>
      </c>
      <c r="C1276" s="101" t="s">
        <v>541</v>
      </c>
      <c r="D1276" s="101" t="s">
        <v>90</v>
      </c>
      <c r="E1276" s="98">
        <v>1</v>
      </c>
      <c r="F1276" s="98">
        <v>2011</v>
      </c>
      <c r="G1276" s="314">
        <v>13300</v>
      </c>
      <c r="H1276" s="593">
        <v>0</v>
      </c>
    </row>
    <row r="1277" spans="1:8" s="41" customFormat="1" ht="25.5">
      <c r="A1277" s="36"/>
      <c r="B1277" s="297" t="s">
        <v>4259</v>
      </c>
      <c r="C1277" s="101" t="s">
        <v>1659</v>
      </c>
      <c r="D1277" s="101" t="s">
        <v>90</v>
      </c>
      <c r="E1277" s="98">
        <v>1</v>
      </c>
      <c r="F1277" s="98">
        <v>2013</v>
      </c>
      <c r="G1277" s="314">
        <v>4500</v>
      </c>
      <c r="H1277" s="593">
        <v>232.64</v>
      </c>
    </row>
    <row r="1278" spans="1:8" s="41" customFormat="1" ht="25.5">
      <c r="A1278" s="36"/>
      <c r="B1278" s="297" t="s">
        <v>4260</v>
      </c>
      <c r="C1278" s="101" t="s">
        <v>4261</v>
      </c>
      <c r="D1278" s="101" t="s">
        <v>90</v>
      </c>
      <c r="E1278" s="98">
        <v>1</v>
      </c>
      <c r="F1278" s="98">
        <v>2013</v>
      </c>
      <c r="G1278" s="314">
        <v>8917.7000000000007</v>
      </c>
      <c r="H1278" s="593">
        <v>0</v>
      </c>
    </row>
    <row r="1279" spans="1:8" s="41" customFormat="1" ht="25.5">
      <c r="A1279" s="36"/>
      <c r="B1279" s="297" t="s">
        <v>4263</v>
      </c>
      <c r="C1279" s="101" t="s">
        <v>4262</v>
      </c>
      <c r="D1279" s="101" t="s">
        <v>90</v>
      </c>
      <c r="E1279" s="98">
        <v>1</v>
      </c>
      <c r="F1279" s="98">
        <v>2013</v>
      </c>
      <c r="G1279" s="314">
        <v>8340</v>
      </c>
      <c r="H1279" s="593">
        <v>0</v>
      </c>
    </row>
    <row r="1280" spans="1:8" s="41" customFormat="1" ht="25.5">
      <c r="A1280" s="36"/>
      <c r="B1280" s="297" t="s">
        <v>4264</v>
      </c>
      <c r="C1280" s="101" t="s">
        <v>4265</v>
      </c>
      <c r="D1280" s="101" t="s">
        <v>90</v>
      </c>
      <c r="E1280" s="98">
        <v>1</v>
      </c>
      <c r="F1280" s="98">
        <v>2013</v>
      </c>
      <c r="G1280" s="314">
        <v>8565.01</v>
      </c>
      <c r="H1280" s="593">
        <v>0</v>
      </c>
    </row>
    <row r="1281" spans="1:8" s="41" customFormat="1" ht="25.5">
      <c r="A1281" s="36"/>
      <c r="B1281" s="297" t="s">
        <v>4267</v>
      </c>
      <c r="C1281" s="101" t="s">
        <v>4266</v>
      </c>
      <c r="D1281" s="101" t="s">
        <v>90</v>
      </c>
      <c r="E1281" s="98">
        <v>1</v>
      </c>
      <c r="F1281" s="98">
        <v>2013</v>
      </c>
      <c r="G1281" s="314">
        <v>3612</v>
      </c>
      <c r="H1281" s="594">
        <v>0</v>
      </c>
    </row>
    <row r="1282" spans="1:8" s="41" customFormat="1" ht="12.75">
      <c r="A1282" s="36"/>
      <c r="B1282" s="297" t="s">
        <v>2742</v>
      </c>
      <c r="C1282" s="101" t="s">
        <v>2741</v>
      </c>
      <c r="D1282" s="101" t="s">
        <v>90</v>
      </c>
      <c r="E1282" s="98">
        <v>1</v>
      </c>
      <c r="F1282" s="98">
        <v>2012</v>
      </c>
      <c r="G1282" s="314">
        <v>5000</v>
      </c>
      <c r="H1282" s="593">
        <v>0</v>
      </c>
    </row>
    <row r="1283" spans="1:8" s="41" customFormat="1" ht="12.75">
      <c r="A1283" s="36"/>
      <c r="B1283" s="297" t="s">
        <v>2744</v>
      </c>
      <c r="C1283" s="101" t="s">
        <v>2743</v>
      </c>
      <c r="D1283" s="101" t="s">
        <v>90</v>
      </c>
      <c r="E1283" s="98">
        <v>1</v>
      </c>
      <c r="F1283" s="98">
        <v>2012</v>
      </c>
      <c r="G1283" s="314">
        <v>3100</v>
      </c>
      <c r="H1283" s="593">
        <v>0</v>
      </c>
    </row>
    <row r="1284" spans="1:8" s="41" customFormat="1" ht="25.5">
      <c r="A1284" s="36"/>
      <c r="B1284" s="297" t="s">
        <v>4102</v>
      </c>
      <c r="C1284" s="101" t="s">
        <v>707</v>
      </c>
      <c r="D1284" s="101" t="s">
        <v>90</v>
      </c>
      <c r="E1284" s="98">
        <v>1</v>
      </c>
      <c r="F1284" s="98">
        <v>2012</v>
      </c>
      <c r="G1284" s="314">
        <v>31765</v>
      </c>
      <c r="H1284" s="593">
        <v>0</v>
      </c>
    </row>
    <row r="1285" spans="1:8" s="41" customFormat="1" ht="25.5">
      <c r="A1285" s="36"/>
      <c r="B1285" s="297" t="s">
        <v>4103</v>
      </c>
      <c r="C1285" s="101" t="s">
        <v>860</v>
      </c>
      <c r="D1285" s="101" t="s">
        <v>90</v>
      </c>
      <c r="E1285" s="98">
        <v>1</v>
      </c>
      <c r="F1285" s="98">
        <v>2012</v>
      </c>
      <c r="G1285" s="314">
        <v>32850</v>
      </c>
      <c r="H1285" s="593">
        <v>0</v>
      </c>
    </row>
    <row r="1286" spans="1:8" s="41" customFormat="1" ht="25.5">
      <c r="A1286" s="36"/>
      <c r="B1286" s="297" t="s">
        <v>4104</v>
      </c>
      <c r="C1286" s="101" t="s">
        <v>2745</v>
      </c>
      <c r="D1286" s="101" t="s">
        <v>90</v>
      </c>
      <c r="E1286" s="98">
        <v>1</v>
      </c>
      <c r="F1286" s="98">
        <v>2012</v>
      </c>
      <c r="G1286" s="314">
        <v>3024.43</v>
      </c>
      <c r="H1286" s="593">
        <v>0</v>
      </c>
    </row>
    <row r="1287" spans="1:8" s="41" customFormat="1" ht="25.5">
      <c r="A1287" s="36"/>
      <c r="B1287" s="297" t="s">
        <v>4243</v>
      </c>
      <c r="C1287" s="101" t="s">
        <v>457</v>
      </c>
      <c r="D1287" s="101" t="s">
        <v>90</v>
      </c>
      <c r="E1287" s="98">
        <v>1</v>
      </c>
      <c r="F1287" s="98">
        <v>2015</v>
      </c>
      <c r="G1287" s="314">
        <v>40000</v>
      </c>
      <c r="H1287" s="595">
        <v>0</v>
      </c>
    </row>
    <row r="1288" spans="1:8" s="41" customFormat="1" ht="25.5">
      <c r="A1288" s="36"/>
      <c r="B1288" s="297" t="s">
        <v>4833</v>
      </c>
      <c r="C1288" s="101" t="s">
        <v>4639</v>
      </c>
      <c r="D1288" s="101" t="s">
        <v>90</v>
      </c>
      <c r="E1288" s="98">
        <v>1</v>
      </c>
      <c r="F1288" s="98">
        <v>2016</v>
      </c>
      <c r="G1288" s="314">
        <v>32816</v>
      </c>
      <c r="H1288" s="595">
        <v>0</v>
      </c>
    </row>
    <row r="1289" spans="1:8" s="41" customFormat="1" ht="25.5">
      <c r="A1289" s="36"/>
      <c r="B1289" s="297" t="s">
        <v>4834</v>
      </c>
      <c r="C1289" s="101" t="s">
        <v>4827</v>
      </c>
      <c r="D1289" s="101" t="s">
        <v>90</v>
      </c>
      <c r="E1289" s="98">
        <v>1</v>
      </c>
      <c r="F1289" s="98">
        <v>2016</v>
      </c>
      <c r="G1289" s="314">
        <v>10100</v>
      </c>
      <c r="H1289" s="595">
        <v>0</v>
      </c>
    </row>
    <row r="1290" spans="1:8" s="41" customFormat="1" ht="25.5">
      <c r="A1290" s="36"/>
      <c r="B1290" s="297" t="s">
        <v>4836</v>
      </c>
      <c r="C1290" s="101" t="s">
        <v>4835</v>
      </c>
      <c r="D1290" s="101" t="s">
        <v>90</v>
      </c>
      <c r="E1290" s="98">
        <v>1</v>
      </c>
      <c r="F1290" s="98">
        <v>2016</v>
      </c>
      <c r="G1290" s="314">
        <v>8120</v>
      </c>
      <c r="H1290" s="595">
        <v>0</v>
      </c>
    </row>
    <row r="1291" spans="1:8" s="41" customFormat="1" ht="25.5">
      <c r="A1291" s="36"/>
      <c r="B1291" s="297" t="s">
        <v>4837</v>
      </c>
      <c r="C1291" s="101" t="s">
        <v>4814</v>
      </c>
      <c r="D1291" s="101" t="s">
        <v>963</v>
      </c>
      <c r="E1291" s="98">
        <v>1</v>
      </c>
      <c r="F1291" s="98">
        <v>2016</v>
      </c>
      <c r="G1291" s="314">
        <v>12670</v>
      </c>
      <c r="H1291" s="595">
        <v>0</v>
      </c>
    </row>
    <row r="1292" spans="1:8" s="41" customFormat="1" ht="25.5">
      <c r="A1292" s="36"/>
      <c r="B1292" s="297" t="s">
        <v>4838</v>
      </c>
      <c r="C1292" s="101" t="s">
        <v>975</v>
      </c>
      <c r="D1292" s="101" t="s">
        <v>963</v>
      </c>
      <c r="E1292" s="98">
        <v>1</v>
      </c>
      <c r="F1292" s="98">
        <v>2016</v>
      </c>
      <c r="G1292" s="314">
        <v>8762</v>
      </c>
      <c r="H1292" s="595">
        <v>0</v>
      </c>
    </row>
    <row r="1293" spans="1:8" s="41" customFormat="1" ht="25.5">
      <c r="A1293" s="36"/>
      <c r="B1293" s="297" t="s">
        <v>4840</v>
      </c>
      <c r="C1293" s="101" t="s">
        <v>4839</v>
      </c>
      <c r="D1293" s="101" t="s">
        <v>963</v>
      </c>
      <c r="E1293" s="98">
        <v>1</v>
      </c>
      <c r="F1293" s="98">
        <v>2016</v>
      </c>
      <c r="G1293" s="314">
        <v>2887</v>
      </c>
      <c r="H1293" s="595">
        <v>2887</v>
      </c>
    </row>
    <row r="1294" spans="1:8" s="41" customFormat="1" ht="25.5">
      <c r="A1294" s="36"/>
      <c r="B1294" s="297" t="s">
        <v>4842</v>
      </c>
      <c r="C1294" s="101" t="s">
        <v>4841</v>
      </c>
      <c r="D1294" s="101" t="s">
        <v>963</v>
      </c>
      <c r="E1294" s="98">
        <v>1</v>
      </c>
      <c r="F1294" s="98">
        <v>2016</v>
      </c>
      <c r="G1294" s="314">
        <v>14580</v>
      </c>
      <c r="H1294" s="595">
        <v>0</v>
      </c>
    </row>
    <row r="1295" spans="1:8" s="41" customFormat="1" ht="25.5">
      <c r="A1295" s="36"/>
      <c r="B1295" s="297" t="s">
        <v>4843</v>
      </c>
      <c r="C1295" s="101" t="s">
        <v>1533</v>
      </c>
      <c r="D1295" s="101" t="s">
        <v>963</v>
      </c>
      <c r="E1295" s="98">
        <v>1</v>
      </c>
      <c r="F1295" s="98">
        <v>2016</v>
      </c>
      <c r="G1295" s="314">
        <v>2777</v>
      </c>
      <c r="H1295" s="595">
        <v>2777</v>
      </c>
    </row>
    <row r="1296" spans="1:8" s="41" customFormat="1" ht="25.5">
      <c r="A1296" s="36"/>
      <c r="B1296" s="297" t="s">
        <v>4845</v>
      </c>
      <c r="C1296" s="101" t="s">
        <v>4844</v>
      </c>
      <c r="D1296" s="101" t="s">
        <v>963</v>
      </c>
      <c r="E1296" s="98">
        <v>1</v>
      </c>
      <c r="F1296" s="98">
        <v>2016</v>
      </c>
      <c r="G1296" s="314">
        <v>5943</v>
      </c>
      <c r="H1296" s="595">
        <v>0</v>
      </c>
    </row>
    <row r="1297" spans="1:8" s="41" customFormat="1" ht="25.5">
      <c r="A1297" s="36"/>
      <c r="B1297" s="297" t="s">
        <v>4847</v>
      </c>
      <c r="C1297" s="101" t="s">
        <v>4846</v>
      </c>
      <c r="D1297" s="101" t="s">
        <v>963</v>
      </c>
      <c r="E1297" s="98">
        <v>1</v>
      </c>
      <c r="F1297" s="98">
        <v>2016</v>
      </c>
      <c r="G1297" s="314">
        <v>13646.61</v>
      </c>
      <c r="H1297" s="595">
        <v>0</v>
      </c>
    </row>
    <row r="1298" spans="1:8" s="41" customFormat="1" ht="25.5">
      <c r="A1298" s="36"/>
      <c r="B1298" s="297" t="s">
        <v>4849</v>
      </c>
      <c r="C1298" s="101" t="s">
        <v>4848</v>
      </c>
      <c r="D1298" s="101" t="s">
        <v>963</v>
      </c>
      <c r="E1298" s="98">
        <v>1</v>
      </c>
      <c r="F1298" s="98">
        <v>2016</v>
      </c>
      <c r="G1298" s="314">
        <v>2777</v>
      </c>
      <c r="H1298" s="595">
        <v>0</v>
      </c>
    </row>
    <row r="1299" spans="1:8" s="41" customFormat="1" ht="25.5">
      <c r="A1299" s="36"/>
      <c r="B1299" s="297" t="s">
        <v>4851</v>
      </c>
      <c r="C1299" s="101" t="s">
        <v>4850</v>
      </c>
      <c r="D1299" s="101" t="s">
        <v>963</v>
      </c>
      <c r="E1299" s="98">
        <v>1</v>
      </c>
      <c r="F1299" s="98">
        <v>2016</v>
      </c>
      <c r="G1299" s="314">
        <v>10818</v>
      </c>
      <c r="H1299" s="595">
        <v>0</v>
      </c>
    </row>
    <row r="1300" spans="1:8" s="41" customFormat="1" ht="12.75">
      <c r="A1300" s="36"/>
      <c r="B1300" s="297" t="s">
        <v>5570</v>
      </c>
      <c r="C1300" s="101" t="s">
        <v>5571</v>
      </c>
      <c r="D1300" s="101" t="s">
        <v>963</v>
      </c>
      <c r="E1300" s="98">
        <v>1</v>
      </c>
      <c r="F1300" s="98">
        <v>2017</v>
      </c>
      <c r="G1300" s="314">
        <v>4331.17</v>
      </c>
      <c r="H1300" s="595">
        <v>0</v>
      </c>
    </row>
    <row r="1301" spans="1:8" s="41" customFormat="1" ht="25.5">
      <c r="A1301" s="36"/>
      <c r="B1301" s="297" t="s">
        <v>4100</v>
      </c>
      <c r="C1301" s="363" t="s">
        <v>905</v>
      </c>
      <c r="D1301" s="43" t="s">
        <v>877</v>
      </c>
      <c r="E1301" s="7"/>
      <c r="F1301" s="98" t="s">
        <v>906</v>
      </c>
      <c r="G1301" s="314">
        <v>3230</v>
      </c>
      <c r="H1301" s="314">
        <v>0</v>
      </c>
    </row>
    <row r="1302" spans="1:8" s="41" customFormat="1" ht="12.75">
      <c r="A1302" s="36"/>
      <c r="B1302" s="297"/>
      <c r="C1302" s="363" t="s">
        <v>5573</v>
      </c>
      <c r="D1302" s="43" t="s">
        <v>877</v>
      </c>
      <c r="E1302" s="7"/>
      <c r="F1302" s="98">
        <v>2017</v>
      </c>
      <c r="G1302" s="314">
        <v>12340</v>
      </c>
      <c r="H1302" s="314">
        <v>0</v>
      </c>
    </row>
    <row r="1303" spans="1:8" s="41" customFormat="1" ht="12.75">
      <c r="A1303" s="36"/>
      <c r="B1303" s="297"/>
      <c r="C1303" s="363" t="s">
        <v>5574</v>
      </c>
      <c r="D1303" s="43" t="s">
        <v>877</v>
      </c>
      <c r="E1303" s="7"/>
      <c r="F1303" s="98">
        <v>2017</v>
      </c>
      <c r="G1303" s="314">
        <v>3360</v>
      </c>
      <c r="H1303" s="314">
        <v>0</v>
      </c>
    </row>
    <row r="1304" spans="1:8" s="41" customFormat="1" ht="12.75">
      <c r="A1304" s="36"/>
      <c r="B1304" s="297"/>
      <c r="C1304" s="363" t="s">
        <v>5575</v>
      </c>
      <c r="D1304" s="43" t="s">
        <v>877</v>
      </c>
      <c r="E1304" s="7"/>
      <c r="F1304" s="98">
        <v>2017</v>
      </c>
      <c r="G1304" s="314">
        <v>3195</v>
      </c>
      <c r="H1304" s="314">
        <v>0</v>
      </c>
    </row>
    <row r="1305" spans="1:8" s="41" customFormat="1" ht="12.75">
      <c r="A1305" s="36"/>
      <c r="B1305" s="297"/>
      <c r="C1305" s="363" t="s">
        <v>5576</v>
      </c>
      <c r="D1305" s="43" t="s">
        <v>877</v>
      </c>
      <c r="E1305" s="7"/>
      <c r="F1305" s="98">
        <v>2017</v>
      </c>
      <c r="G1305" s="314">
        <v>7650</v>
      </c>
      <c r="H1305" s="314">
        <v>0</v>
      </c>
    </row>
    <row r="1306" spans="1:8" s="41" customFormat="1" ht="12.75">
      <c r="A1306" s="36"/>
      <c r="B1306" s="297" t="s">
        <v>5578</v>
      </c>
      <c r="C1306" s="363" t="s">
        <v>5577</v>
      </c>
      <c r="D1306" s="43" t="s">
        <v>877</v>
      </c>
      <c r="E1306" s="7"/>
      <c r="F1306" s="98">
        <v>2017</v>
      </c>
      <c r="G1306" s="314">
        <v>50000</v>
      </c>
      <c r="H1306" s="314">
        <v>50000</v>
      </c>
    </row>
    <row r="1307" spans="1:8" s="41" customFormat="1" ht="12.75">
      <c r="A1307" s="36"/>
      <c r="B1307" s="297"/>
      <c r="C1307" s="363" t="s">
        <v>5756</v>
      </c>
      <c r="D1307" s="43" t="s">
        <v>877</v>
      </c>
      <c r="E1307" s="7"/>
      <c r="F1307" s="98">
        <v>2017</v>
      </c>
      <c r="G1307" s="314">
        <v>16200</v>
      </c>
      <c r="H1307" s="314">
        <v>0</v>
      </c>
    </row>
    <row r="1308" spans="1:8">
      <c r="A1308" s="36"/>
      <c r="B1308" s="33" t="s">
        <v>14</v>
      </c>
      <c r="C1308" s="145"/>
      <c r="D1308" s="145"/>
      <c r="E1308" s="36"/>
      <c r="F1308" s="36"/>
      <c r="G1308" s="170">
        <f>SUM(G1238:G1307)</f>
        <v>1394217.7299999997</v>
      </c>
      <c r="H1308" s="170">
        <f>SUM(H1238:H1307)</f>
        <v>202231.84000000003</v>
      </c>
    </row>
    <row r="1309" spans="1:8">
      <c r="A1309" s="67"/>
      <c r="C1309" s="140" t="s">
        <v>17</v>
      </c>
      <c r="D1309" s="136"/>
      <c r="E1309" s="63"/>
      <c r="F1309" s="63"/>
      <c r="G1309" s="667"/>
      <c r="H1309" s="192"/>
    </row>
    <row r="1310" spans="1:8">
      <c r="A1310" s="67"/>
      <c r="B1310" s="304"/>
      <c r="C1310" s="350" t="s">
        <v>5267</v>
      </c>
      <c r="D1310" s="145"/>
      <c r="E1310" s="36"/>
      <c r="F1310" s="36"/>
      <c r="G1310" s="667">
        <v>1769.5</v>
      </c>
      <c r="H1310" s="192">
        <v>0</v>
      </c>
    </row>
    <row r="1311" spans="1:8">
      <c r="A1311" s="36"/>
      <c r="B1311" s="290" t="s">
        <v>955</v>
      </c>
      <c r="C1311" s="101" t="s">
        <v>89</v>
      </c>
      <c r="D1311" s="43" t="s">
        <v>90</v>
      </c>
      <c r="E1311" s="7"/>
      <c r="F1311" s="362">
        <v>40171</v>
      </c>
      <c r="G1311" s="314">
        <v>9400</v>
      </c>
      <c r="H1311" s="314">
        <v>0</v>
      </c>
    </row>
    <row r="1312" spans="1:8">
      <c r="A1312" s="36"/>
      <c r="B1312" s="290" t="s">
        <v>78</v>
      </c>
      <c r="C1312" s="101" t="s">
        <v>956</v>
      </c>
      <c r="D1312" s="43" t="s">
        <v>90</v>
      </c>
      <c r="E1312" s="7">
        <v>8</v>
      </c>
      <c r="F1312" s="98">
        <v>2010</v>
      </c>
      <c r="G1312" s="650">
        <v>3859.2</v>
      </c>
      <c r="H1312" s="314">
        <v>0</v>
      </c>
    </row>
    <row r="1313" spans="1:9">
      <c r="A1313" s="36"/>
      <c r="B1313" s="290" t="s">
        <v>957</v>
      </c>
      <c r="C1313" s="101" t="s">
        <v>958</v>
      </c>
      <c r="D1313" s="43" t="s">
        <v>90</v>
      </c>
      <c r="E1313" s="7"/>
      <c r="F1313" s="98">
        <v>2008</v>
      </c>
      <c r="G1313" s="650">
        <v>30130.240000000002</v>
      </c>
      <c r="H1313" s="314">
        <v>0</v>
      </c>
    </row>
    <row r="1314" spans="1:9">
      <c r="A1314" s="36"/>
      <c r="B1314" s="290" t="s">
        <v>77</v>
      </c>
      <c r="C1314" s="101" t="s">
        <v>959</v>
      </c>
      <c r="D1314" s="43" t="s">
        <v>90</v>
      </c>
      <c r="E1314" s="7">
        <v>1</v>
      </c>
      <c r="F1314" s="98">
        <v>2009</v>
      </c>
      <c r="G1314" s="314">
        <v>10025</v>
      </c>
      <c r="H1314" s="314">
        <v>0</v>
      </c>
    </row>
    <row r="1315" spans="1:9" ht="25.5">
      <c r="A1315" s="36"/>
      <c r="B1315" s="290" t="s">
        <v>81</v>
      </c>
      <c r="C1315" s="101" t="s">
        <v>960</v>
      </c>
      <c r="D1315" s="43" t="s">
        <v>90</v>
      </c>
      <c r="E1315" s="7">
        <v>6</v>
      </c>
      <c r="F1315" s="98">
        <v>2010</v>
      </c>
      <c r="G1315" s="314">
        <v>2340</v>
      </c>
      <c r="H1315" s="314">
        <v>0</v>
      </c>
    </row>
    <row r="1316" spans="1:9">
      <c r="A1316" s="36"/>
      <c r="B1316" s="290" t="s">
        <v>79</v>
      </c>
      <c r="C1316" s="101" t="s">
        <v>961</v>
      </c>
      <c r="D1316" s="43" t="s">
        <v>90</v>
      </c>
      <c r="E1316" s="7">
        <v>1</v>
      </c>
      <c r="F1316" s="98">
        <v>2010</v>
      </c>
      <c r="G1316" s="650">
        <v>6898.17</v>
      </c>
      <c r="H1316" s="314">
        <v>0</v>
      </c>
    </row>
    <row r="1317" spans="1:9">
      <c r="A1317" s="36"/>
      <c r="B1317" s="290" t="s">
        <v>80</v>
      </c>
      <c r="C1317" s="101" t="s">
        <v>962</v>
      </c>
      <c r="D1317" s="43" t="s">
        <v>963</v>
      </c>
      <c r="E1317" s="7">
        <v>10</v>
      </c>
      <c r="F1317" s="98">
        <v>2010</v>
      </c>
      <c r="G1317" s="650">
        <v>2148.52</v>
      </c>
      <c r="H1317" s="314">
        <v>0</v>
      </c>
    </row>
    <row r="1318" spans="1:9">
      <c r="A1318" s="36"/>
      <c r="B1318" s="290"/>
      <c r="C1318" s="101" t="s">
        <v>89</v>
      </c>
      <c r="D1318" s="43" t="s">
        <v>90</v>
      </c>
      <c r="E1318" s="7"/>
      <c r="F1318" s="98">
        <v>2009</v>
      </c>
      <c r="G1318" s="314">
        <v>84600</v>
      </c>
      <c r="H1318" s="314">
        <v>0</v>
      </c>
    </row>
    <row r="1319" spans="1:9" ht="25.5">
      <c r="A1319" s="36"/>
      <c r="B1319" s="290"/>
      <c r="C1319" s="101" t="s">
        <v>5754</v>
      </c>
      <c r="D1319" s="43"/>
      <c r="E1319" s="7"/>
      <c r="F1319" s="98">
        <v>2012</v>
      </c>
      <c r="G1319" s="314">
        <v>150</v>
      </c>
      <c r="H1319" s="314">
        <v>0</v>
      </c>
    </row>
    <row r="1320" spans="1:9">
      <c r="A1320" s="36"/>
      <c r="B1320" s="290"/>
      <c r="C1320" s="101" t="s">
        <v>5755</v>
      </c>
      <c r="D1320" s="43"/>
      <c r="E1320" s="7"/>
      <c r="F1320" s="98">
        <v>2012</v>
      </c>
      <c r="G1320" s="314">
        <v>354</v>
      </c>
      <c r="H1320" s="314">
        <v>0</v>
      </c>
    </row>
    <row r="1321" spans="1:9">
      <c r="A1321" s="36"/>
      <c r="B1321" s="290"/>
      <c r="C1321" s="101" t="s">
        <v>89</v>
      </c>
      <c r="D1321" s="43" t="s">
        <v>90</v>
      </c>
      <c r="E1321" s="7"/>
      <c r="F1321" s="98">
        <v>2013</v>
      </c>
      <c r="G1321" s="314">
        <v>18066.28</v>
      </c>
      <c r="H1321" s="314">
        <v>0</v>
      </c>
    </row>
    <row r="1322" spans="1:9">
      <c r="A1322" s="36"/>
      <c r="B1322" s="290"/>
      <c r="C1322" s="101" t="s">
        <v>89</v>
      </c>
      <c r="D1322" s="43" t="s">
        <v>90</v>
      </c>
      <c r="E1322" s="7"/>
      <c r="F1322" s="98">
        <v>2013</v>
      </c>
      <c r="G1322" s="314">
        <v>63278.720000000001</v>
      </c>
      <c r="H1322" s="314">
        <v>0</v>
      </c>
    </row>
    <row r="1323" spans="1:9">
      <c r="A1323" s="36"/>
      <c r="B1323" s="541"/>
      <c r="C1323" s="101" t="s">
        <v>89</v>
      </c>
      <c r="D1323" s="43"/>
      <c r="E1323" s="7"/>
      <c r="F1323" s="98">
        <v>2013</v>
      </c>
      <c r="G1323" s="314">
        <v>8314.5</v>
      </c>
      <c r="H1323" s="314">
        <v>0</v>
      </c>
    </row>
    <row r="1324" spans="1:9">
      <c r="A1324" s="36"/>
      <c r="B1324" s="541"/>
      <c r="C1324" s="101" t="s">
        <v>89</v>
      </c>
      <c r="D1324" s="43"/>
      <c r="E1324" s="7"/>
      <c r="F1324" s="98">
        <v>2013</v>
      </c>
      <c r="G1324" s="314">
        <v>8709.0400000000009</v>
      </c>
      <c r="H1324" s="314">
        <v>0</v>
      </c>
    </row>
    <row r="1325" spans="1:9" ht="25.5">
      <c r="A1325" s="36"/>
      <c r="B1325" s="541"/>
      <c r="C1325" s="101" t="s">
        <v>4255</v>
      </c>
      <c r="D1325" s="43" t="s">
        <v>90</v>
      </c>
      <c r="E1325" s="7"/>
      <c r="F1325" s="98">
        <v>2015</v>
      </c>
      <c r="G1325" s="314">
        <v>12000</v>
      </c>
      <c r="H1325" s="314">
        <v>0</v>
      </c>
    </row>
    <row r="1326" spans="1:9">
      <c r="A1326" s="36"/>
      <c r="B1326" s="541"/>
      <c r="C1326" s="101" t="s">
        <v>89</v>
      </c>
      <c r="D1326" s="43"/>
      <c r="E1326" s="7"/>
      <c r="F1326" s="98">
        <v>2014</v>
      </c>
      <c r="G1326" s="314">
        <v>52057.07</v>
      </c>
      <c r="H1326" s="314">
        <v>0</v>
      </c>
      <c r="I1326" s="71"/>
    </row>
    <row r="1327" spans="1:9">
      <c r="A1327" s="36"/>
      <c r="B1327" s="541"/>
      <c r="C1327" s="101" t="s">
        <v>4852</v>
      </c>
      <c r="D1327" s="43"/>
      <c r="E1327" s="7"/>
      <c r="F1327" s="98">
        <v>2016</v>
      </c>
      <c r="G1327" s="314">
        <v>202420.66</v>
      </c>
      <c r="H1327" s="314">
        <v>0</v>
      </c>
    </row>
    <row r="1328" spans="1:9">
      <c r="A1328" s="36"/>
      <c r="B1328" s="541"/>
      <c r="C1328" s="101" t="s">
        <v>958</v>
      </c>
      <c r="D1328" s="43"/>
      <c r="E1328" s="7"/>
      <c r="F1328" s="98">
        <v>2017</v>
      </c>
      <c r="G1328" s="314">
        <v>231877.57</v>
      </c>
      <c r="H1328" s="314">
        <v>0</v>
      </c>
    </row>
    <row r="1329" spans="1:10" ht="25.5">
      <c r="A1329" s="36"/>
      <c r="B1329" s="541"/>
      <c r="C1329" s="101" t="s">
        <v>5939</v>
      </c>
      <c r="D1329" s="43"/>
      <c r="E1329" s="7"/>
      <c r="F1329" s="98">
        <v>2018</v>
      </c>
      <c r="G1329" s="314">
        <v>800</v>
      </c>
      <c r="H1329" s="314">
        <v>0</v>
      </c>
    </row>
    <row r="1330" spans="1:10">
      <c r="A1330" s="36"/>
      <c r="B1330" s="541"/>
      <c r="C1330" s="101" t="s">
        <v>6010</v>
      </c>
      <c r="D1330" s="43"/>
      <c r="E1330" s="7"/>
      <c r="F1330" s="98">
        <v>2018</v>
      </c>
      <c r="G1330" s="314">
        <v>1000</v>
      </c>
      <c r="H1330" s="314">
        <v>0</v>
      </c>
    </row>
    <row r="1331" spans="1:10">
      <c r="A1331" s="36"/>
      <c r="B1331" s="68" t="s">
        <v>14</v>
      </c>
      <c r="C1331" s="145"/>
      <c r="D1331" s="145"/>
      <c r="E1331" s="36"/>
      <c r="F1331" s="36"/>
      <c r="G1331" s="170">
        <f>SUM(G1310:G1330)</f>
        <v>750198.47</v>
      </c>
      <c r="H1331" s="170">
        <f>SUM(H1310:H1330)</f>
        <v>0</v>
      </c>
    </row>
    <row r="1332" spans="1:10">
      <c r="A1332" s="120"/>
      <c r="C1332" s="127" t="s">
        <v>16</v>
      </c>
      <c r="D1332" s="127"/>
      <c r="E1332" s="63"/>
      <c r="F1332" s="63"/>
      <c r="G1332" s="540"/>
      <c r="H1332" s="456"/>
    </row>
    <row r="1333" spans="1:10">
      <c r="A1333" s="36">
        <v>1607</v>
      </c>
      <c r="B1333" s="385" t="s">
        <v>88</v>
      </c>
      <c r="C1333" s="386" t="s">
        <v>964</v>
      </c>
      <c r="D1333" s="145" t="s">
        <v>90</v>
      </c>
      <c r="E1333" s="36">
        <v>1</v>
      </c>
      <c r="F1333" s="387">
        <v>2007</v>
      </c>
      <c r="G1333" s="388">
        <v>714285</v>
      </c>
      <c r="H1333" s="388">
        <v>0</v>
      </c>
      <c r="I1333" s="422"/>
      <c r="J1333" s="422"/>
    </row>
    <row r="1334" spans="1:10">
      <c r="A1334" s="36">
        <v>1609</v>
      </c>
      <c r="B1334" s="385" t="s">
        <v>966</v>
      </c>
      <c r="C1334" s="386" t="s">
        <v>967</v>
      </c>
      <c r="D1334" s="145" t="s">
        <v>90</v>
      </c>
      <c r="E1334" s="36">
        <v>1</v>
      </c>
      <c r="F1334" s="387" t="s">
        <v>371</v>
      </c>
      <c r="G1334" s="388">
        <v>318933.18</v>
      </c>
      <c r="H1334" s="388">
        <v>0</v>
      </c>
      <c r="J1334" s="422"/>
    </row>
    <row r="1335" spans="1:10">
      <c r="A1335" s="36"/>
      <c r="B1335" s="385" t="s">
        <v>4242</v>
      </c>
      <c r="C1335" s="101" t="s">
        <v>913</v>
      </c>
      <c r="D1335" s="43" t="s">
        <v>877</v>
      </c>
      <c r="E1335" s="7">
        <v>1</v>
      </c>
      <c r="F1335" s="290">
        <v>2002</v>
      </c>
      <c r="G1335" s="314">
        <v>629990.39</v>
      </c>
      <c r="H1335" s="314">
        <v>0</v>
      </c>
    </row>
    <row r="1336" spans="1:10" ht="25.5">
      <c r="A1336" s="36"/>
      <c r="B1336" s="385" t="s">
        <v>4241</v>
      </c>
      <c r="C1336" s="101" t="s">
        <v>3669</v>
      </c>
      <c r="D1336" s="43" t="s">
        <v>877</v>
      </c>
      <c r="E1336" s="7">
        <v>1</v>
      </c>
      <c r="F1336" s="290" t="s">
        <v>3670</v>
      </c>
      <c r="G1336" s="239">
        <v>1530000</v>
      </c>
      <c r="H1336" s="239">
        <v>105196.01</v>
      </c>
    </row>
    <row r="1337" spans="1:10">
      <c r="A1337" s="36"/>
      <c r="B1337" s="33" t="s">
        <v>14</v>
      </c>
      <c r="C1337" s="145"/>
      <c r="D1337" s="145"/>
      <c r="E1337" s="36"/>
      <c r="F1337" s="36"/>
      <c r="G1337" s="180">
        <f>SUM(G1333:G1336)</f>
        <v>3193208.57</v>
      </c>
      <c r="H1337" s="180">
        <f>SUM(H1333:H1336)</f>
        <v>105196.01</v>
      </c>
    </row>
    <row r="1338" spans="1:10">
      <c r="A1338" s="36"/>
      <c r="B1338" s="310" t="s">
        <v>3264</v>
      </c>
      <c r="C1338" s="145"/>
      <c r="D1338" s="145"/>
      <c r="E1338" s="36"/>
      <c r="F1338" s="36"/>
      <c r="G1338" s="873">
        <f>G1337+G1331+G1308+G1235</f>
        <v>7071586.3999999994</v>
      </c>
      <c r="H1338" s="874">
        <f>H1337+H1331+H1308+H1235</f>
        <v>322208.59000000003</v>
      </c>
    </row>
    <row r="1339" spans="1:10">
      <c r="A1339" s="36"/>
      <c r="B1339" s="304"/>
      <c r="C1339" s="145"/>
      <c r="D1339" s="145"/>
      <c r="E1339" s="36"/>
      <c r="F1339" s="36"/>
      <c r="G1339" s="277"/>
      <c r="H1339" s="37"/>
    </row>
    <row r="1340" spans="1:10">
      <c r="A1340" s="65"/>
      <c r="B1340" s="131"/>
      <c r="C1340" s="113" t="s">
        <v>5009</v>
      </c>
      <c r="D1340" s="129"/>
      <c r="E1340" s="65"/>
      <c r="F1340" s="65"/>
      <c r="H1340" s="130"/>
    </row>
    <row r="1341" spans="1:10">
      <c r="A1341" s="82" t="s">
        <v>0</v>
      </c>
      <c r="B1341" s="33" t="s">
        <v>1</v>
      </c>
      <c r="C1341" s="82" t="s">
        <v>2</v>
      </c>
      <c r="D1341" s="82" t="s">
        <v>3</v>
      </c>
      <c r="E1341" s="82" t="s">
        <v>74</v>
      </c>
      <c r="F1341" s="82" t="s">
        <v>5</v>
      </c>
      <c r="G1341" s="37" t="s">
        <v>6</v>
      </c>
      <c r="H1341" s="83" t="s">
        <v>7</v>
      </c>
    </row>
    <row r="1342" spans="1:10">
      <c r="A1342" s="61"/>
      <c r="B1342" s="62"/>
      <c r="C1342" s="136" t="s">
        <v>91</v>
      </c>
      <c r="D1342" s="63"/>
      <c r="E1342" s="63"/>
      <c r="F1342" s="63"/>
      <c r="H1342" s="64"/>
    </row>
    <row r="1343" spans="1:10" ht="25.5">
      <c r="A1343" s="36">
        <v>1648</v>
      </c>
      <c r="B1343" s="297" t="s">
        <v>1011</v>
      </c>
      <c r="C1343" s="101" t="s">
        <v>1012</v>
      </c>
      <c r="D1343" s="43" t="s">
        <v>11</v>
      </c>
      <c r="E1343" s="7">
        <v>1</v>
      </c>
      <c r="F1343" s="98" t="s">
        <v>187</v>
      </c>
      <c r="G1343" s="314">
        <v>8028.54</v>
      </c>
      <c r="H1343" s="388">
        <v>0</v>
      </c>
    </row>
    <row r="1344" spans="1:10" ht="27.75" customHeight="1">
      <c r="A1344" s="36">
        <v>1649</v>
      </c>
      <c r="B1344" s="297" t="s">
        <v>1013</v>
      </c>
      <c r="C1344" s="101" t="s">
        <v>1012</v>
      </c>
      <c r="D1344" s="43" t="s">
        <v>11</v>
      </c>
      <c r="E1344" s="7">
        <v>1</v>
      </c>
      <c r="F1344" s="98" t="s">
        <v>187</v>
      </c>
      <c r="G1344" s="314">
        <v>8028.54</v>
      </c>
      <c r="H1344" s="388">
        <v>0</v>
      </c>
    </row>
    <row r="1345" spans="1:8" ht="25.5">
      <c r="A1345" s="36">
        <v>1650</v>
      </c>
      <c r="B1345" s="297">
        <v>30202226</v>
      </c>
      <c r="C1345" s="101" t="s">
        <v>885</v>
      </c>
      <c r="D1345" s="43" t="s">
        <v>11</v>
      </c>
      <c r="E1345" s="7">
        <v>1</v>
      </c>
      <c r="F1345" s="98">
        <v>2007</v>
      </c>
      <c r="G1345" s="314">
        <v>25447.200000000001</v>
      </c>
      <c r="H1345" s="388">
        <v>0</v>
      </c>
    </row>
    <row r="1346" spans="1:8" ht="25.5">
      <c r="A1346" s="36">
        <v>1653</v>
      </c>
      <c r="B1346" s="297" t="s">
        <v>1014</v>
      </c>
      <c r="C1346" s="101" t="s">
        <v>644</v>
      </c>
      <c r="D1346" s="43" t="s">
        <v>11</v>
      </c>
      <c r="E1346" s="7">
        <v>1</v>
      </c>
      <c r="F1346" s="98" t="s">
        <v>187</v>
      </c>
      <c r="G1346" s="314">
        <v>8417.7000000000007</v>
      </c>
      <c r="H1346" s="388">
        <v>0</v>
      </c>
    </row>
    <row r="1347" spans="1:8">
      <c r="A1347" s="36">
        <v>1654</v>
      </c>
      <c r="B1347" s="297" t="s">
        <v>1015</v>
      </c>
      <c r="C1347" s="101" t="s">
        <v>1016</v>
      </c>
      <c r="D1347" s="43" t="s">
        <v>11</v>
      </c>
      <c r="E1347" s="7">
        <v>1</v>
      </c>
      <c r="F1347" s="98" t="s">
        <v>187</v>
      </c>
      <c r="G1347" s="314">
        <v>8417.7000000000007</v>
      </c>
      <c r="H1347" s="388">
        <v>0</v>
      </c>
    </row>
    <row r="1348" spans="1:8">
      <c r="A1348" s="36">
        <v>1666</v>
      </c>
      <c r="B1348" s="297" t="s">
        <v>1018</v>
      </c>
      <c r="C1348" s="101" t="s">
        <v>1019</v>
      </c>
      <c r="D1348" s="43" t="s">
        <v>11</v>
      </c>
      <c r="E1348" s="7">
        <v>1</v>
      </c>
      <c r="F1348" s="98" t="s">
        <v>241</v>
      </c>
      <c r="G1348" s="314">
        <v>5304</v>
      </c>
      <c r="H1348" s="388">
        <v>0</v>
      </c>
    </row>
    <row r="1349" spans="1:8">
      <c r="A1349" s="36">
        <v>1680</v>
      </c>
      <c r="B1349" s="297" t="s">
        <v>430</v>
      </c>
      <c r="C1349" s="101" t="s">
        <v>1024</v>
      </c>
      <c r="D1349" s="43" t="s">
        <v>11</v>
      </c>
      <c r="E1349" s="7">
        <v>1</v>
      </c>
      <c r="F1349" s="98" t="s">
        <v>353</v>
      </c>
      <c r="G1349" s="314">
        <v>5021.8</v>
      </c>
      <c r="H1349" s="388">
        <v>0</v>
      </c>
    </row>
    <row r="1350" spans="1:8">
      <c r="A1350" s="36">
        <v>1682</v>
      </c>
      <c r="B1350" s="297" t="s">
        <v>1026</v>
      </c>
      <c r="C1350" s="101" t="s">
        <v>339</v>
      </c>
      <c r="D1350" s="43" t="s">
        <v>11</v>
      </c>
      <c r="E1350" s="7">
        <v>1</v>
      </c>
      <c r="F1350" s="98" t="s">
        <v>1027</v>
      </c>
      <c r="G1350" s="314">
        <v>3524</v>
      </c>
      <c r="H1350" s="388">
        <v>0</v>
      </c>
    </row>
    <row r="1351" spans="1:8">
      <c r="A1351" s="36"/>
      <c r="B1351" s="297">
        <v>1380150</v>
      </c>
      <c r="C1351" s="101" t="s">
        <v>1028</v>
      </c>
      <c r="D1351" s="43" t="s">
        <v>11</v>
      </c>
      <c r="E1351" s="7">
        <v>1</v>
      </c>
      <c r="F1351" s="362">
        <v>40172</v>
      </c>
      <c r="G1351" s="314">
        <v>9190</v>
      </c>
      <c r="H1351" s="388">
        <v>0</v>
      </c>
    </row>
    <row r="1352" spans="1:8">
      <c r="A1352" s="36"/>
      <c r="B1352" s="297" t="s">
        <v>5013</v>
      </c>
      <c r="C1352" s="101" t="s">
        <v>5014</v>
      </c>
      <c r="D1352" s="43" t="s">
        <v>11</v>
      </c>
      <c r="E1352" s="7">
        <v>1</v>
      </c>
      <c r="F1352" s="362"/>
      <c r="G1352" s="314">
        <v>13190</v>
      </c>
      <c r="H1352" s="388">
        <v>0</v>
      </c>
    </row>
    <row r="1353" spans="1:8">
      <c r="A1353" s="36"/>
      <c r="B1353" s="297" t="s">
        <v>5012</v>
      </c>
      <c r="C1353" s="101" t="s">
        <v>5011</v>
      </c>
      <c r="D1353" s="43" t="s">
        <v>11</v>
      </c>
      <c r="E1353" s="7">
        <v>1</v>
      </c>
      <c r="F1353" s="390"/>
      <c r="G1353" s="314">
        <v>30000</v>
      </c>
      <c r="H1353" s="388">
        <v>30000</v>
      </c>
    </row>
    <row r="1354" spans="1:8">
      <c r="A1354" s="36"/>
      <c r="B1354" s="297"/>
      <c r="C1354" s="101" t="s">
        <v>5579</v>
      </c>
      <c r="D1354" s="43" t="s">
        <v>11</v>
      </c>
      <c r="E1354" s="7">
        <v>1</v>
      </c>
      <c r="F1354" s="362"/>
      <c r="G1354" s="314">
        <v>16300</v>
      </c>
      <c r="H1354" s="388">
        <v>0</v>
      </c>
    </row>
    <row r="1355" spans="1:8">
      <c r="A1355" s="36"/>
      <c r="B1355" s="33" t="s">
        <v>14</v>
      </c>
      <c r="C1355" s="203"/>
      <c r="D1355" s="145"/>
      <c r="E1355" s="36"/>
      <c r="F1355" s="36"/>
      <c r="G1355" s="170">
        <f>SUM(G1343:G1354)</f>
        <v>140869.47999999998</v>
      </c>
      <c r="H1355" s="170">
        <f>SUM(H1343:H1354)</f>
        <v>30000</v>
      </c>
    </row>
    <row r="1356" spans="1:8">
      <c r="A1356" s="67"/>
      <c r="C1356" s="142" t="s">
        <v>36</v>
      </c>
      <c r="D1356" s="136"/>
      <c r="E1356" s="63"/>
      <c r="F1356" s="63"/>
      <c r="G1356" s="230"/>
      <c r="H1356" s="192"/>
    </row>
    <row r="1357" spans="1:8">
      <c r="A1357" s="36">
        <v>1687</v>
      </c>
      <c r="B1357" s="297" t="s">
        <v>1029</v>
      </c>
      <c r="C1357" s="101" t="s">
        <v>1030</v>
      </c>
      <c r="D1357" s="43" t="s">
        <v>11</v>
      </c>
      <c r="E1357" s="7">
        <v>1</v>
      </c>
      <c r="F1357" s="390" t="s">
        <v>282</v>
      </c>
      <c r="G1357" s="650">
        <v>10897.81</v>
      </c>
      <c r="H1357" s="388">
        <v>0</v>
      </c>
    </row>
    <row r="1358" spans="1:8">
      <c r="A1358" s="36">
        <v>1701</v>
      </c>
      <c r="B1358" s="297" t="s">
        <v>1033</v>
      </c>
      <c r="C1358" s="101" t="s">
        <v>5244</v>
      </c>
      <c r="D1358" s="43" t="s">
        <v>11</v>
      </c>
      <c r="E1358" s="7">
        <v>1</v>
      </c>
      <c r="F1358" s="390" t="s">
        <v>1035</v>
      </c>
      <c r="G1358" s="650">
        <v>3983.02</v>
      </c>
      <c r="H1358" s="388">
        <v>0</v>
      </c>
    </row>
    <row r="1359" spans="1:8">
      <c r="A1359" s="36"/>
      <c r="B1359" s="297" t="s">
        <v>5245</v>
      </c>
      <c r="C1359" s="101" t="s">
        <v>1034</v>
      </c>
      <c r="D1359" s="43"/>
      <c r="E1359" s="7"/>
      <c r="F1359" s="390"/>
      <c r="G1359" s="314">
        <v>4500</v>
      </c>
      <c r="H1359" s="388">
        <v>0</v>
      </c>
    </row>
    <row r="1360" spans="1:8">
      <c r="A1360" s="36">
        <v>1723</v>
      </c>
      <c r="B1360" s="297" t="s">
        <v>1041</v>
      </c>
      <c r="C1360" s="101" t="s">
        <v>1037</v>
      </c>
      <c r="D1360" s="43" t="s">
        <v>11</v>
      </c>
      <c r="E1360" s="7">
        <v>1</v>
      </c>
      <c r="F1360" s="390" t="s">
        <v>1035</v>
      </c>
      <c r="G1360" s="650">
        <v>3527.25</v>
      </c>
      <c r="H1360" s="388">
        <v>0</v>
      </c>
    </row>
    <row r="1361" spans="1:8">
      <c r="A1361" s="36"/>
      <c r="B1361" s="297">
        <v>1630058</v>
      </c>
      <c r="C1361" s="101" t="s">
        <v>268</v>
      </c>
      <c r="D1361" s="43" t="s">
        <v>11</v>
      </c>
      <c r="E1361" s="7">
        <v>1</v>
      </c>
      <c r="F1361" s="390">
        <v>2008</v>
      </c>
      <c r="G1361" s="314">
        <v>4950</v>
      </c>
      <c r="H1361" s="388">
        <v>0</v>
      </c>
    </row>
    <row r="1362" spans="1:8">
      <c r="A1362" s="36"/>
      <c r="B1362" s="297"/>
      <c r="C1362" s="101" t="s">
        <v>270</v>
      </c>
      <c r="D1362" s="43"/>
      <c r="E1362" s="7"/>
      <c r="F1362" s="390">
        <v>2014</v>
      </c>
      <c r="G1362" s="314">
        <v>1850</v>
      </c>
      <c r="H1362" s="388">
        <v>0</v>
      </c>
    </row>
    <row r="1363" spans="1:8">
      <c r="A1363" s="36"/>
      <c r="B1363" s="33" t="s">
        <v>14</v>
      </c>
      <c r="C1363" s="145"/>
      <c r="D1363" s="145"/>
      <c r="E1363" s="36"/>
      <c r="F1363" s="36"/>
      <c r="G1363" s="170">
        <f>SUM(G1357:G1362)</f>
        <v>29708.080000000002</v>
      </c>
      <c r="H1363" s="170">
        <f>SUM(H1357:H1362)</f>
        <v>0</v>
      </c>
    </row>
    <row r="1364" spans="1:8">
      <c r="A1364" s="67"/>
      <c r="C1364" s="125" t="s">
        <v>17</v>
      </c>
      <c r="D1364" s="124"/>
      <c r="E1364" s="77"/>
      <c r="F1364" s="77"/>
      <c r="G1364" s="230"/>
      <c r="H1364" s="192"/>
    </row>
    <row r="1365" spans="1:8">
      <c r="A1365" s="36"/>
      <c r="B1365" s="33"/>
      <c r="C1365" s="386" t="s">
        <v>89</v>
      </c>
      <c r="D1365" s="145" t="s">
        <v>11</v>
      </c>
      <c r="E1365" s="36"/>
      <c r="F1365" s="391">
        <v>39813</v>
      </c>
      <c r="G1365" s="388">
        <v>5862.06</v>
      </c>
      <c r="H1365" s="388">
        <v>0</v>
      </c>
    </row>
    <row r="1366" spans="1:8">
      <c r="A1366" s="36"/>
      <c r="B1366" s="385">
        <v>30201599</v>
      </c>
      <c r="C1366" s="386" t="s">
        <v>1042</v>
      </c>
      <c r="D1366" s="145" t="s">
        <v>11</v>
      </c>
      <c r="E1366" s="36"/>
      <c r="F1366" s="391">
        <v>40203</v>
      </c>
      <c r="G1366" s="388">
        <v>3431.53</v>
      </c>
      <c r="H1366" s="388">
        <v>0</v>
      </c>
    </row>
    <row r="1367" spans="1:8">
      <c r="A1367" s="36"/>
      <c r="B1367" s="385">
        <v>30201602</v>
      </c>
      <c r="C1367" s="386" t="s">
        <v>89</v>
      </c>
      <c r="D1367" s="145" t="s">
        <v>11</v>
      </c>
      <c r="E1367" s="36"/>
      <c r="F1367" s="391">
        <v>40171</v>
      </c>
      <c r="G1367" s="388">
        <v>54400</v>
      </c>
      <c r="H1367" s="388">
        <v>0</v>
      </c>
    </row>
    <row r="1368" spans="1:8">
      <c r="A1368" s="36"/>
      <c r="B1368" s="385">
        <v>30201600</v>
      </c>
      <c r="C1368" s="386" t="s">
        <v>497</v>
      </c>
      <c r="D1368" s="145" t="s">
        <v>11</v>
      </c>
      <c r="E1368" s="36"/>
      <c r="F1368" s="391">
        <v>37622</v>
      </c>
      <c r="G1368" s="388">
        <v>26358.799999999999</v>
      </c>
      <c r="H1368" s="388">
        <v>0</v>
      </c>
    </row>
    <row r="1369" spans="1:8">
      <c r="A1369" s="36"/>
      <c r="B1369" s="392">
        <v>30201552</v>
      </c>
      <c r="C1369" s="386" t="s">
        <v>1043</v>
      </c>
      <c r="D1369" s="145" t="s">
        <v>11</v>
      </c>
      <c r="E1369" s="36"/>
      <c r="F1369" s="391">
        <v>40178</v>
      </c>
      <c r="G1369" s="388">
        <v>5744.91</v>
      </c>
      <c r="H1369" s="388">
        <v>0</v>
      </c>
    </row>
    <row r="1370" spans="1:8">
      <c r="A1370" s="36"/>
      <c r="B1370" s="392">
        <v>30201603</v>
      </c>
      <c r="C1370" s="386" t="s">
        <v>1044</v>
      </c>
      <c r="D1370" s="145" t="s">
        <v>11</v>
      </c>
      <c r="E1370" s="36"/>
      <c r="F1370" s="391">
        <v>40452</v>
      </c>
      <c r="G1370" s="388">
        <v>1092.95</v>
      </c>
      <c r="H1370" s="388">
        <v>0</v>
      </c>
    </row>
    <row r="1371" spans="1:8">
      <c r="A1371" s="36"/>
      <c r="B1371" s="392">
        <v>30201601</v>
      </c>
      <c r="C1371" s="386" t="s">
        <v>89</v>
      </c>
      <c r="D1371" s="145" t="s">
        <v>11</v>
      </c>
      <c r="E1371" s="36"/>
      <c r="F1371" s="389"/>
      <c r="G1371" s="388">
        <v>6000</v>
      </c>
      <c r="H1371" s="388">
        <v>0</v>
      </c>
    </row>
    <row r="1372" spans="1:8">
      <c r="A1372" s="36"/>
      <c r="B1372" s="33" t="s">
        <v>14</v>
      </c>
      <c r="C1372" s="145"/>
      <c r="D1372" s="145"/>
      <c r="E1372" s="36"/>
      <c r="F1372" s="36"/>
      <c r="G1372" s="170">
        <f>SUM(G1365:G1371)</f>
        <v>102890.25</v>
      </c>
      <c r="H1372" s="170">
        <f>SUM(H1365:H1371)</f>
        <v>0</v>
      </c>
    </row>
    <row r="1373" spans="1:8">
      <c r="A1373" s="36"/>
      <c r="B1373" s="310" t="s">
        <v>3264</v>
      </c>
      <c r="C1373" s="145"/>
      <c r="D1373" s="145"/>
      <c r="E1373" s="36"/>
      <c r="F1373" s="36"/>
      <c r="G1373" s="494">
        <f>G1372+G1363+G1355</f>
        <v>273467.81</v>
      </c>
      <c r="H1373" s="170">
        <f>H1372+H1363+H1355</f>
        <v>30000</v>
      </c>
    </row>
    <row r="1374" spans="1:8">
      <c r="A1374" s="65"/>
      <c r="B1374" s="131"/>
      <c r="C1374" s="113" t="s">
        <v>3778</v>
      </c>
      <c r="D1374" s="129"/>
      <c r="E1374" s="65"/>
      <c r="F1374" s="65"/>
      <c r="H1374" s="130"/>
    </row>
    <row r="1375" spans="1:8">
      <c r="A1375" s="82" t="s">
        <v>0</v>
      </c>
      <c r="B1375" s="33" t="s">
        <v>1</v>
      </c>
      <c r="C1375" s="82" t="s">
        <v>2</v>
      </c>
      <c r="D1375" s="82" t="s">
        <v>3</v>
      </c>
      <c r="E1375" s="82" t="s">
        <v>74</v>
      </c>
      <c r="F1375" s="82" t="s">
        <v>5</v>
      </c>
      <c r="G1375" s="37" t="s">
        <v>6</v>
      </c>
      <c r="H1375" s="83" t="s">
        <v>7</v>
      </c>
    </row>
    <row r="1376" spans="1:8">
      <c r="A1376" s="61"/>
      <c r="B1376" s="135"/>
      <c r="C1376" s="136" t="s">
        <v>91</v>
      </c>
      <c r="D1376" s="63"/>
      <c r="E1376" s="63"/>
      <c r="F1376" s="63"/>
      <c r="H1376" s="64"/>
    </row>
    <row r="1377" spans="1:8">
      <c r="A1377" s="61"/>
      <c r="B1377" s="8" t="s">
        <v>4305</v>
      </c>
      <c r="C1377" s="43" t="s">
        <v>4277</v>
      </c>
      <c r="D1377" s="43" t="s">
        <v>1047</v>
      </c>
      <c r="E1377" s="7"/>
      <c r="F1377" s="7">
        <v>2015</v>
      </c>
      <c r="G1377" s="323">
        <v>16490</v>
      </c>
      <c r="H1377" s="9">
        <v>0</v>
      </c>
    </row>
    <row r="1378" spans="1:8">
      <c r="A1378" s="61"/>
      <c r="B1378" s="8" t="s">
        <v>4307</v>
      </c>
      <c r="C1378" s="43" t="s">
        <v>4306</v>
      </c>
      <c r="D1378" s="43" t="s">
        <v>1047</v>
      </c>
      <c r="E1378" s="7"/>
      <c r="F1378" s="7">
        <v>2014</v>
      </c>
      <c r="G1378" s="323">
        <v>18500</v>
      </c>
      <c r="H1378" s="9">
        <v>0</v>
      </c>
    </row>
    <row r="1379" spans="1:8">
      <c r="A1379" s="61"/>
      <c r="B1379" s="8" t="s">
        <v>4308</v>
      </c>
      <c r="C1379" s="43" t="s">
        <v>4306</v>
      </c>
      <c r="D1379" s="43" t="s">
        <v>1047</v>
      </c>
      <c r="E1379" s="7"/>
      <c r="F1379" s="7">
        <v>2014</v>
      </c>
      <c r="G1379" s="323">
        <v>18500</v>
      </c>
      <c r="H1379" s="9">
        <v>0</v>
      </c>
    </row>
    <row r="1380" spans="1:8">
      <c r="A1380" s="61"/>
      <c r="B1380" s="8" t="s">
        <v>4309</v>
      </c>
      <c r="C1380" s="43" t="s">
        <v>4306</v>
      </c>
      <c r="D1380" s="43" t="s">
        <v>1047</v>
      </c>
      <c r="E1380" s="7"/>
      <c r="F1380" s="7">
        <v>2014</v>
      </c>
      <c r="G1380" s="323">
        <v>18500</v>
      </c>
      <c r="H1380" s="9">
        <v>0</v>
      </c>
    </row>
    <row r="1381" spans="1:8">
      <c r="A1381" s="61"/>
      <c r="B1381" s="8" t="s">
        <v>4310</v>
      </c>
      <c r="C1381" s="43" t="s">
        <v>4306</v>
      </c>
      <c r="D1381" s="43" t="s">
        <v>1047</v>
      </c>
      <c r="E1381" s="7"/>
      <c r="F1381" s="7">
        <v>2014</v>
      </c>
      <c r="G1381" s="323">
        <v>18500</v>
      </c>
      <c r="H1381" s="9">
        <v>0</v>
      </c>
    </row>
    <row r="1382" spans="1:8">
      <c r="A1382" s="61"/>
      <c r="B1382" s="8" t="s">
        <v>4311</v>
      </c>
      <c r="C1382" s="43" t="s">
        <v>4306</v>
      </c>
      <c r="D1382" s="43" t="s">
        <v>1047</v>
      </c>
      <c r="E1382" s="7"/>
      <c r="F1382" s="7">
        <v>2014</v>
      </c>
      <c r="G1382" s="323">
        <v>18500</v>
      </c>
      <c r="H1382" s="9">
        <v>0</v>
      </c>
    </row>
    <row r="1383" spans="1:8">
      <c r="A1383" s="61"/>
      <c r="B1383" s="8" t="s">
        <v>4312</v>
      </c>
      <c r="C1383" s="43" t="s">
        <v>4306</v>
      </c>
      <c r="D1383" s="43" t="s">
        <v>1047</v>
      </c>
      <c r="E1383" s="7"/>
      <c r="F1383" s="7">
        <v>2014</v>
      </c>
      <c r="G1383" s="323">
        <v>18500</v>
      </c>
      <c r="H1383" s="9">
        <v>0</v>
      </c>
    </row>
    <row r="1384" spans="1:8">
      <c r="A1384" s="61"/>
      <c r="B1384" s="8" t="s">
        <v>4313</v>
      </c>
      <c r="C1384" s="43" t="s">
        <v>4306</v>
      </c>
      <c r="D1384" s="43" t="s">
        <v>1047</v>
      </c>
      <c r="E1384" s="7"/>
      <c r="F1384" s="7">
        <v>2014</v>
      </c>
      <c r="G1384" s="323">
        <v>18500</v>
      </c>
      <c r="H1384" s="9">
        <v>0</v>
      </c>
    </row>
    <row r="1385" spans="1:8">
      <c r="A1385" s="61"/>
      <c r="B1385" s="8" t="s">
        <v>4314</v>
      </c>
      <c r="C1385" s="43" t="s">
        <v>4306</v>
      </c>
      <c r="D1385" s="43" t="s">
        <v>1047</v>
      </c>
      <c r="E1385" s="7"/>
      <c r="F1385" s="7">
        <v>2014</v>
      </c>
      <c r="G1385" s="323">
        <v>18500</v>
      </c>
      <c r="H1385" s="9">
        <v>0</v>
      </c>
    </row>
    <row r="1386" spans="1:8">
      <c r="A1386" s="61"/>
      <c r="B1386" s="8" t="s">
        <v>4315</v>
      </c>
      <c r="C1386" s="43" t="s">
        <v>4306</v>
      </c>
      <c r="D1386" s="43" t="s">
        <v>1047</v>
      </c>
      <c r="E1386" s="7"/>
      <c r="F1386" s="7">
        <v>2014</v>
      </c>
      <c r="G1386" s="323">
        <v>18500</v>
      </c>
      <c r="H1386" s="9">
        <v>0</v>
      </c>
    </row>
    <row r="1387" spans="1:8">
      <c r="A1387" s="61"/>
      <c r="B1387" s="33" t="s">
        <v>4276</v>
      </c>
      <c r="C1387" s="145" t="s">
        <v>4277</v>
      </c>
      <c r="D1387" s="43" t="s">
        <v>1047</v>
      </c>
      <c r="E1387" s="36"/>
      <c r="F1387" s="36">
        <v>2015</v>
      </c>
      <c r="G1387" s="323">
        <v>16490</v>
      </c>
      <c r="H1387" s="169">
        <v>0</v>
      </c>
    </row>
    <row r="1388" spans="1:8">
      <c r="A1388" s="61"/>
      <c r="B1388" s="33" t="s">
        <v>4316</v>
      </c>
      <c r="C1388" s="145" t="s">
        <v>3069</v>
      </c>
      <c r="D1388" s="43" t="s">
        <v>1047</v>
      </c>
      <c r="E1388" s="36"/>
      <c r="F1388" s="36">
        <v>2014</v>
      </c>
      <c r="G1388" s="323">
        <v>277425.19</v>
      </c>
      <c r="H1388" s="169">
        <v>67044.25</v>
      </c>
    </row>
    <row r="1389" spans="1:8">
      <c r="A1389" s="61"/>
      <c r="B1389" s="33" t="s">
        <v>4328</v>
      </c>
      <c r="C1389" s="145" t="s">
        <v>4329</v>
      </c>
      <c r="D1389" s="43" t="s">
        <v>1047</v>
      </c>
      <c r="E1389" s="36"/>
      <c r="F1389" s="36">
        <v>2014</v>
      </c>
      <c r="G1389" s="323">
        <v>3353</v>
      </c>
      <c r="H1389" s="169">
        <v>0</v>
      </c>
    </row>
    <row r="1390" spans="1:8">
      <c r="A1390" s="61"/>
      <c r="B1390" s="33" t="s">
        <v>4330</v>
      </c>
      <c r="C1390" s="145" t="s">
        <v>4329</v>
      </c>
      <c r="D1390" s="43" t="s">
        <v>1047</v>
      </c>
      <c r="E1390" s="36"/>
      <c r="F1390" s="36">
        <v>2014</v>
      </c>
      <c r="G1390" s="323">
        <v>3353</v>
      </c>
      <c r="H1390" s="169">
        <v>0</v>
      </c>
    </row>
    <row r="1391" spans="1:8">
      <c r="A1391" s="61"/>
      <c r="B1391" s="33" t="s">
        <v>4331</v>
      </c>
      <c r="C1391" s="145" t="s">
        <v>4329</v>
      </c>
      <c r="D1391" s="43" t="s">
        <v>1047</v>
      </c>
      <c r="E1391" s="36"/>
      <c r="F1391" s="36">
        <v>2014</v>
      </c>
      <c r="G1391" s="323">
        <v>3353</v>
      </c>
      <c r="H1391" s="169">
        <v>0</v>
      </c>
    </row>
    <row r="1392" spans="1:8">
      <c r="A1392" s="61"/>
      <c r="B1392" s="33" t="s">
        <v>2262</v>
      </c>
      <c r="C1392" s="145" t="s">
        <v>4329</v>
      </c>
      <c r="D1392" s="43" t="s">
        <v>1047</v>
      </c>
      <c r="E1392" s="36"/>
      <c r="F1392" s="36">
        <v>2014</v>
      </c>
      <c r="G1392" s="323">
        <v>3353</v>
      </c>
      <c r="H1392" s="169">
        <v>0</v>
      </c>
    </row>
    <row r="1393" spans="1:8">
      <c r="A1393" s="61"/>
      <c r="B1393" s="33" t="s">
        <v>862</v>
      </c>
      <c r="C1393" s="145" t="s">
        <v>4329</v>
      </c>
      <c r="D1393" s="43" t="s">
        <v>1047</v>
      </c>
      <c r="E1393" s="36"/>
      <c r="F1393" s="36">
        <v>2014</v>
      </c>
      <c r="G1393" s="323">
        <v>3353</v>
      </c>
      <c r="H1393" s="169">
        <v>0</v>
      </c>
    </row>
    <row r="1394" spans="1:8">
      <c r="A1394" s="61"/>
      <c r="B1394" s="33" t="s">
        <v>4332</v>
      </c>
      <c r="C1394" s="145" t="s">
        <v>4329</v>
      </c>
      <c r="D1394" s="43" t="s">
        <v>1047</v>
      </c>
      <c r="E1394" s="36"/>
      <c r="F1394" s="36">
        <v>2014</v>
      </c>
      <c r="G1394" s="323">
        <v>3353</v>
      </c>
      <c r="H1394" s="169">
        <v>0</v>
      </c>
    </row>
    <row r="1395" spans="1:8">
      <c r="A1395" s="61"/>
      <c r="B1395" s="33" t="s">
        <v>4333</v>
      </c>
      <c r="C1395" s="145" t="s">
        <v>4329</v>
      </c>
      <c r="D1395" s="43" t="s">
        <v>1047</v>
      </c>
      <c r="E1395" s="36"/>
      <c r="F1395" s="36">
        <v>2014</v>
      </c>
      <c r="G1395" s="323">
        <v>3353</v>
      </c>
      <c r="H1395" s="169">
        <v>0</v>
      </c>
    </row>
    <row r="1396" spans="1:8">
      <c r="A1396" s="61"/>
      <c r="B1396" s="33" t="s">
        <v>4334</v>
      </c>
      <c r="C1396" s="145" t="s">
        <v>4329</v>
      </c>
      <c r="D1396" s="43" t="s">
        <v>1047</v>
      </c>
      <c r="E1396" s="36"/>
      <c r="F1396" s="36">
        <v>2014</v>
      </c>
      <c r="G1396" s="323">
        <v>3353</v>
      </c>
      <c r="H1396" s="169">
        <v>0</v>
      </c>
    </row>
    <row r="1397" spans="1:8">
      <c r="A1397" s="61"/>
      <c r="B1397" s="33" t="s">
        <v>4335</v>
      </c>
      <c r="C1397" s="145" t="s">
        <v>4329</v>
      </c>
      <c r="D1397" s="43" t="s">
        <v>1047</v>
      </c>
      <c r="E1397" s="36"/>
      <c r="F1397" s="36">
        <v>2014</v>
      </c>
      <c r="G1397" s="323">
        <v>3353</v>
      </c>
      <c r="H1397" s="169">
        <v>0</v>
      </c>
    </row>
    <row r="1398" spans="1:8">
      <c r="A1398" s="61"/>
      <c r="B1398" s="33" t="s">
        <v>4336</v>
      </c>
      <c r="C1398" s="145" t="s">
        <v>4329</v>
      </c>
      <c r="D1398" s="43" t="s">
        <v>1047</v>
      </c>
      <c r="E1398" s="36"/>
      <c r="F1398" s="36">
        <v>2014</v>
      </c>
      <c r="G1398" s="323">
        <v>3353</v>
      </c>
      <c r="H1398" s="169">
        <v>0</v>
      </c>
    </row>
    <row r="1399" spans="1:8">
      <c r="A1399" s="61"/>
      <c r="B1399" s="33" t="s">
        <v>4317</v>
      </c>
      <c r="C1399" s="145" t="s">
        <v>4318</v>
      </c>
      <c r="D1399" s="43" t="s">
        <v>1047</v>
      </c>
      <c r="E1399" s="36"/>
      <c r="F1399" s="36">
        <v>2014</v>
      </c>
      <c r="G1399" s="323">
        <v>17955</v>
      </c>
      <c r="H1399" s="169">
        <v>0</v>
      </c>
    </row>
    <row r="1400" spans="1:8" ht="26.25">
      <c r="A1400" s="61"/>
      <c r="B1400" s="33" t="s">
        <v>4320</v>
      </c>
      <c r="C1400" s="398" t="s">
        <v>4319</v>
      </c>
      <c r="D1400" s="43" t="s">
        <v>1047</v>
      </c>
      <c r="E1400" s="36"/>
      <c r="F1400" s="36">
        <v>2014</v>
      </c>
      <c r="G1400" s="323">
        <v>11042</v>
      </c>
      <c r="H1400" s="169">
        <v>0</v>
      </c>
    </row>
    <row r="1401" spans="1:8" ht="26.25">
      <c r="A1401" s="61"/>
      <c r="B1401" s="33" t="s">
        <v>4321</v>
      </c>
      <c r="C1401" s="398" t="s">
        <v>4319</v>
      </c>
      <c r="D1401" s="43" t="s">
        <v>1047</v>
      </c>
      <c r="E1401" s="36"/>
      <c r="F1401" s="36">
        <v>2014</v>
      </c>
      <c r="G1401" s="323">
        <v>11042</v>
      </c>
      <c r="H1401" s="169">
        <v>0</v>
      </c>
    </row>
    <row r="1402" spans="1:8" ht="26.25">
      <c r="A1402" s="61"/>
      <c r="B1402" s="33" t="s">
        <v>4322</v>
      </c>
      <c r="C1402" s="398" t="s">
        <v>4319</v>
      </c>
      <c r="D1402" s="43" t="s">
        <v>1047</v>
      </c>
      <c r="E1402" s="36"/>
      <c r="F1402" s="36">
        <v>2014</v>
      </c>
      <c r="G1402" s="323">
        <v>11042</v>
      </c>
      <c r="H1402" s="169">
        <v>0</v>
      </c>
    </row>
    <row r="1403" spans="1:8" ht="26.25">
      <c r="A1403" s="61"/>
      <c r="B1403" s="33" t="s">
        <v>34</v>
      </c>
      <c r="C1403" s="398" t="s">
        <v>4319</v>
      </c>
      <c r="D1403" s="43" t="s">
        <v>1047</v>
      </c>
      <c r="E1403" s="36"/>
      <c r="F1403" s="36">
        <v>2014</v>
      </c>
      <c r="G1403" s="323">
        <v>11042</v>
      </c>
      <c r="H1403" s="169">
        <v>0</v>
      </c>
    </row>
    <row r="1404" spans="1:8" ht="26.25">
      <c r="A1404" s="61"/>
      <c r="B1404" s="33" t="s">
        <v>4323</v>
      </c>
      <c r="C1404" s="398" t="s">
        <v>4319</v>
      </c>
      <c r="D1404" s="43" t="s">
        <v>1047</v>
      </c>
      <c r="E1404" s="36"/>
      <c r="F1404" s="36">
        <v>2014</v>
      </c>
      <c r="G1404" s="323">
        <v>11042</v>
      </c>
      <c r="H1404" s="169">
        <v>0</v>
      </c>
    </row>
    <row r="1405" spans="1:8" ht="26.25">
      <c r="A1405" s="61"/>
      <c r="B1405" s="33" t="s">
        <v>4324</v>
      </c>
      <c r="C1405" s="398" t="s">
        <v>4319</v>
      </c>
      <c r="D1405" s="43" t="s">
        <v>1047</v>
      </c>
      <c r="E1405" s="36"/>
      <c r="F1405" s="36">
        <v>2014</v>
      </c>
      <c r="G1405" s="323">
        <v>11042</v>
      </c>
      <c r="H1405" s="169">
        <v>0</v>
      </c>
    </row>
    <row r="1406" spans="1:8" ht="26.25">
      <c r="A1406" s="61"/>
      <c r="B1406" s="33" t="s">
        <v>4325</v>
      </c>
      <c r="C1406" s="398" t="s">
        <v>4319</v>
      </c>
      <c r="D1406" s="43" t="s">
        <v>1047</v>
      </c>
      <c r="E1406" s="36"/>
      <c r="F1406" s="36">
        <v>2014</v>
      </c>
      <c r="G1406" s="323">
        <v>11042</v>
      </c>
      <c r="H1406" s="169">
        <v>0</v>
      </c>
    </row>
    <row r="1407" spans="1:8" ht="26.25">
      <c r="A1407" s="61"/>
      <c r="B1407" s="33" t="s">
        <v>4326</v>
      </c>
      <c r="C1407" s="398" t="s">
        <v>4319</v>
      </c>
      <c r="D1407" s="43" t="s">
        <v>1047</v>
      </c>
      <c r="E1407" s="36"/>
      <c r="F1407" s="36">
        <v>2014</v>
      </c>
      <c r="G1407" s="323">
        <v>11042</v>
      </c>
      <c r="H1407" s="169">
        <v>0</v>
      </c>
    </row>
    <row r="1408" spans="1:8" ht="26.25">
      <c r="A1408" s="61"/>
      <c r="B1408" s="33" t="s">
        <v>4327</v>
      </c>
      <c r="C1408" s="398" t="s">
        <v>4319</v>
      </c>
      <c r="D1408" s="43" t="s">
        <v>1047</v>
      </c>
      <c r="E1408" s="36"/>
      <c r="F1408" s="36">
        <v>2014</v>
      </c>
      <c r="G1408" s="323">
        <v>11042</v>
      </c>
      <c r="H1408" s="169">
        <v>0</v>
      </c>
    </row>
    <row r="1409" spans="1:8">
      <c r="A1409" s="61"/>
      <c r="B1409" s="33" t="s">
        <v>4337</v>
      </c>
      <c r="C1409" s="398" t="s">
        <v>4338</v>
      </c>
      <c r="D1409" s="43" t="s">
        <v>1047</v>
      </c>
      <c r="E1409" s="36"/>
      <c r="F1409" s="36">
        <v>2014</v>
      </c>
      <c r="G1409" s="323">
        <v>5251</v>
      </c>
      <c r="H1409" s="169">
        <v>0</v>
      </c>
    </row>
    <row r="1410" spans="1:8">
      <c r="A1410" s="61"/>
      <c r="B1410" s="33" t="s">
        <v>4278</v>
      </c>
      <c r="C1410" s="145" t="s">
        <v>4279</v>
      </c>
      <c r="D1410" s="43" t="s">
        <v>1047</v>
      </c>
      <c r="E1410" s="36"/>
      <c r="F1410" s="36">
        <v>2015</v>
      </c>
      <c r="G1410" s="323">
        <v>26900</v>
      </c>
      <c r="H1410" s="191">
        <v>0</v>
      </c>
    </row>
    <row r="1411" spans="1:8">
      <c r="A1411" s="61"/>
      <c r="B1411" s="33" t="s">
        <v>4280</v>
      </c>
      <c r="C1411" s="145" t="s">
        <v>4279</v>
      </c>
      <c r="D1411" s="43" t="s">
        <v>1047</v>
      </c>
      <c r="E1411" s="36"/>
      <c r="F1411" s="36">
        <v>2015</v>
      </c>
      <c r="G1411" s="323">
        <v>26950</v>
      </c>
      <c r="H1411" s="191">
        <v>0</v>
      </c>
    </row>
    <row r="1412" spans="1:8">
      <c r="A1412" s="36">
        <v>1733</v>
      </c>
      <c r="B1412" s="297" t="s">
        <v>1049</v>
      </c>
      <c r="C1412" s="101" t="s">
        <v>1050</v>
      </c>
      <c r="D1412" s="43" t="s">
        <v>1047</v>
      </c>
      <c r="E1412" s="7"/>
      <c r="F1412" s="98" t="s">
        <v>209</v>
      </c>
      <c r="G1412" s="314">
        <v>11784.86</v>
      </c>
      <c r="H1412" s="388">
        <v>0</v>
      </c>
    </row>
    <row r="1413" spans="1:8">
      <c r="A1413" s="36">
        <v>1734</v>
      </c>
      <c r="B1413" s="297" t="s">
        <v>1051</v>
      </c>
      <c r="C1413" s="101" t="s">
        <v>1052</v>
      </c>
      <c r="D1413" s="43" t="s">
        <v>1047</v>
      </c>
      <c r="E1413" s="7"/>
      <c r="F1413" s="98" t="s">
        <v>209</v>
      </c>
      <c r="G1413" s="314">
        <v>11784.86</v>
      </c>
      <c r="H1413" s="388">
        <v>0</v>
      </c>
    </row>
    <row r="1414" spans="1:8">
      <c r="A1414" s="36">
        <v>1739</v>
      </c>
      <c r="B1414" s="297" t="s">
        <v>3621</v>
      </c>
      <c r="C1414" s="101" t="s">
        <v>1053</v>
      </c>
      <c r="D1414" s="43" t="s">
        <v>1047</v>
      </c>
      <c r="E1414" s="7"/>
      <c r="F1414" s="98">
        <v>2007</v>
      </c>
      <c r="G1414" s="314">
        <v>5549</v>
      </c>
      <c r="H1414" s="388">
        <v>0</v>
      </c>
    </row>
    <row r="1415" spans="1:8" ht="25.5">
      <c r="A1415" s="36">
        <v>1740</v>
      </c>
      <c r="B1415" s="297" t="s">
        <v>1303</v>
      </c>
      <c r="C1415" s="101" t="s">
        <v>1054</v>
      </c>
      <c r="D1415" s="377" t="s">
        <v>1047</v>
      </c>
      <c r="E1415" s="7"/>
      <c r="F1415" s="98">
        <v>2007</v>
      </c>
      <c r="G1415" s="314">
        <v>5330</v>
      </c>
      <c r="H1415" s="388">
        <v>0</v>
      </c>
    </row>
    <row r="1416" spans="1:8">
      <c r="A1416" s="36"/>
      <c r="B1416" s="297" t="s">
        <v>1056</v>
      </c>
      <c r="C1416" s="101" t="s">
        <v>1057</v>
      </c>
      <c r="D1416" s="43" t="s">
        <v>1047</v>
      </c>
      <c r="E1416" s="7"/>
      <c r="F1416" s="98">
        <v>2005</v>
      </c>
      <c r="G1416" s="314">
        <v>22990</v>
      </c>
      <c r="H1416" s="388">
        <v>0</v>
      </c>
    </row>
    <row r="1417" spans="1:8">
      <c r="A1417" s="36"/>
      <c r="B1417" s="297" t="s">
        <v>1058</v>
      </c>
      <c r="C1417" s="101" t="s">
        <v>1059</v>
      </c>
      <c r="D1417" s="43" t="s">
        <v>1047</v>
      </c>
      <c r="E1417" s="7"/>
      <c r="F1417" s="362">
        <v>40168</v>
      </c>
      <c r="G1417" s="314">
        <v>19935.8</v>
      </c>
      <c r="H1417" s="388">
        <v>0</v>
      </c>
    </row>
    <row r="1418" spans="1:8" ht="25.5">
      <c r="A1418" s="36"/>
      <c r="B1418" s="297">
        <v>1380102</v>
      </c>
      <c r="C1418" s="101" t="s">
        <v>1060</v>
      </c>
      <c r="D1418" s="43" t="s">
        <v>1047</v>
      </c>
      <c r="E1418" s="7"/>
      <c r="F1418" s="98">
        <v>2008</v>
      </c>
      <c r="G1418" s="314">
        <v>20014.439999999999</v>
      </c>
      <c r="H1418" s="388">
        <v>0</v>
      </c>
    </row>
    <row r="1419" spans="1:8" ht="25.5">
      <c r="A1419" s="36"/>
      <c r="B1419" s="297" t="s">
        <v>3622</v>
      </c>
      <c r="C1419" s="101" t="s">
        <v>600</v>
      </c>
      <c r="D1419" s="43" t="s">
        <v>1047</v>
      </c>
      <c r="E1419" s="7">
        <v>3</v>
      </c>
      <c r="F1419" s="98">
        <v>2009</v>
      </c>
      <c r="G1419" s="314">
        <v>13500</v>
      </c>
      <c r="H1419" s="388">
        <v>0</v>
      </c>
    </row>
    <row r="1420" spans="1:8" ht="25.5">
      <c r="A1420" s="36">
        <v>1749</v>
      </c>
      <c r="B1420" s="297" t="s">
        <v>920</v>
      </c>
      <c r="C1420" s="101" t="s">
        <v>1062</v>
      </c>
      <c r="D1420" s="43" t="s">
        <v>1047</v>
      </c>
      <c r="E1420" s="7"/>
      <c r="F1420" s="98">
        <v>2007</v>
      </c>
      <c r="G1420" s="314">
        <v>15613</v>
      </c>
      <c r="H1420" s="388">
        <v>0</v>
      </c>
    </row>
    <row r="1421" spans="1:8">
      <c r="A1421" s="36">
        <v>1751</v>
      </c>
      <c r="B1421" s="297" t="s">
        <v>3647</v>
      </c>
      <c r="C1421" s="101" t="s">
        <v>1063</v>
      </c>
      <c r="D1421" s="43" t="s">
        <v>1047</v>
      </c>
      <c r="E1421" s="7"/>
      <c r="F1421" s="98" t="s">
        <v>410</v>
      </c>
      <c r="G1421" s="314">
        <v>108318.81</v>
      </c>
      <c r="H1421" s="388">
        <v>0</v>
      </c>
    </row>
    <row r="1422" spans="1:8">
      <c r="A1422" s="36">
        <v>1753</v>
      </c>
      <c r="B1422" s="297" t="s">
        <v>3648</v>
      </c>
      <c r="C1422" s="101" t="s">
        <v>1065</v>
      </c>
      <c r="D1422" s="43" t="s">
        <v>1047</v>
      </c>
      <c r="E1422" s="7"/>
      <c r="F1422" s="98">
        <v>2007</v>
      </c>
      <c r="G1422" s="314">
        <v>13948</v>
      </c>
      <c r="H1422" s="388">
        <v>0</v>
      </c>
    </row>
    <row r="1423" spans="1:8" ht="25.5">
      <c r="A1423" s="36">
        <v>1754</v>
      </c>
      <c r="B1423" s="297" t="s">
        <v>3649</v>
      </c>
      <c r="C1423" s="101" t="s">
        <v>1066</v>
      </c>
      <c r="D1423" s="43" t="s">
        <v>1047</v>
      </c>
      <c r="E1423" s="7"/>
      <c r="F1423" s="98">
        <v>2007</v>
      </c>
      <c r="G1423" s="314">
        <v>15200</v>
      </c>
      <c r="H1423" s="388">
        <v>0</v>
      </c>
    </row>
    <row r="1424" spans="1:8">
      <c r="A1424" s="36">
        <v>1756</v>
      </c>
      <c r="B1424" s="297" t="s">
        <v>3631</v>
      </c>
      <c r="C1424" s="101" t="s">
        <v>1068</v>
      </c>
      <c r="D1424" s="43" t="s">
        <v>1047</v>
      </c>
      <c r="E1424" s="7"/>
      <c r="F1424" s="98">
        <v>2007</v>
      </c>
      <c r="G1424" s="314">
        <v>17538</v>
      </c>
      <c r="H1424" s="388">
        <v>0</v>
      </c>
    </row>
    <row r="1425" spans="1:8" ht="25.5">
      <c r="A1425" s="36">
        <v>1757</v>
      </c>
      <c r="B1425" s="297" t="s">
        <v>3650</v>
      </c>
      <c r="C1425" s="101" t="s">
        <v>1069</v>
      </c>
      <c r="D1425" s="43" t="s">
        <v>1047</v>
      </c>
      <c r="E1425" s="7"/>
      <c r="F1425" s="98">
        <v>2007</v>
      </c>
      <c r="G1425" s="314">
        <v>15200</v>
      </c>
      <c r="H1425" s="388">
        <v>0</v>
      </c>
    </row>
    <row r="1426" spans="1:8">
      <c r="A1426" s="36">
        <v>1758</v>
      </c>
      <c r="B1426" s="297" t="s">
        <v>3651</v>
      </c>
      <c r="C1426" s="101" t="s">
        <v>95</v>
      </c>
      <c r="D1426" s="43" t="s">
        <v>1047</v>
      </c>
      <c r="E1426" s="7"/>
      <c r="F1426" s="98" t="s">
        <v>410</v>
      </c>
      <c r="G1426" s="314">
        <v>8474.57</v>
      </c>
      <c r="H1426" s="388">
        <v>0</v>
      </c>
    </row>
    <row r="1427" spans="1:8">
      <c r="A1427" s="36">
        <v>1759</v>
      </c>
      <c r="B1427" s="297" t="s">
        <v>3632</v>
      </c>
      <c r="C1427" s="101" t="s">
        <v>1070</v>
      </c>
      <c r="D1427" s="43" t="s">
        <v>1047</v>
      </c>
      <c r="E1427" s="7"/>
      <c r="F1427" s="98">
        <v>2007</v>
      </c>
      <c r="G1427" s="314">
        <v>15593</v>
      </c>
      <c r="H1427" s="388">
        <v>0</v>
      </c>
    </row>
    <row r="1428" spans="1:8" ht="25.5">
      <c r="A1428" s="36"/>
      <c r="B1428" s="297" t="s">
        <v>280</v>
      </c>
      <c r="C1428" s="101" t="s">
        <v>1071</v>
      </c>
      <c r="D1428" s="43" t="s">
        <v>1047</v>
      </c>
      <c r="E1428" s="7"/>
      <c r="F1428" s="98">
        <v>2009</v>
      </c>
      <c r="G1428" s="314">
        <v>14602</v>
      </c>
      <c r="H1428" s="388">
        <v>0</v>
      </c>
    </row>
    <row r="1429" spans="1:8" ht="25.5">
      <c r="A1429" s="36">
        <v>1760</v>
      </c>
      <c r="B1429" s="297" t="s">
        <v>3652</v>
      </c>
      <c r="C1429" s="101" t="s">
        <v>885</v>
      </c>
      <c r="D1429" s="43" t="s">
        <v>1047</v>
      </c>
      <c r="E1429" s="7"/>
      <c r="F1429" s="98">
        <v>2007</v>
      </c>
      <c r="G1429" s="314">
        <v>25447.200000000001</v>
      </c>
      <c r="H1429" s="388">
        <v>0</v>
      </c>
    </row>
    <row r="1430" spans="1:8" ht="25.5">
      <c r="A1430" s="36">
        <v>1762</v>
      </c>
      <c r="B1430" s="297" t="s">
        <v>3633</v>
      </c>
      <c r="C1430" s="101" t="s">
        <v>1073</v>
      </c>
      <c r="D1430" s="43" t="s">
        <v>1047</v>
      </c>
      <c r="E1430" s="7"/>
      <c r="F1430" s="98">
        <v>2007</v>
      </c>
      <c r="G1430" s="314">
        <v>23538</v>
      </c>
      <c r="H1430" s="409">
        <v>0</v>
      </c>
    </row>
    <row r="1431" spans="1:8">
      <c r="A1431" s="36"/>
      <c r="B1431" s="297" t="s">
        <v>1074</v>
      </c>
      <c r="C1431" s="101" t="s">
        <v>98</v>
      </c>
      <c r="D1431" s="43" t="s">
        <v>1047</v>
      </c>
      <c r="E1431" s="7">
        <v>14</v>
      </c>
      <c r="F1431" s="98">
        <v>2008</v>
      </c>
      <c r="G1431" s="314">
        <v>207900</v>
      </c>
      <c r="H1431" s="388">
        <v>0</v>
      </c>
    </row>
    <row r="1432" spans="1:8" ht="25.5">
      <c r="A1432" s="36"/>
      <c r="B1432" s="297" t="s">
        <v>1075</v>
      </c>
      <c r="C1432" s="101" t="s">
        <v>1076</v>
      </c>
      <c r="D1432" s="43" t="s">
        <v>1047</v>
      </c>
      <c r="E1432" s="7">
        <v>3</v>
      </c>
      <c r="F1432" s="362">
        <v>40178</v>
      </c>
      <c r="G1432" s="314">
        <v>50340</v>
      </c>
      <c r="H1432" s="388">
        <v>0</v>
      </c>
    </row>
    <row r="1433" spans="1:8" ht="25.5">
      <c r="A1433" s="36"/>
      <c r="B1433" s="297" t="s">
        <v>3634</v>
      </c>
      <c r="C1433" s="101" t="s">
        <v>1077</v>
      </c>
      <c r="D1433" s="43" t="s">
        <v>1047</v>
      </c>
      <c r="E1433" s="7">
        <v>1</v>
      </c>
      <c r="F1433" s="362">
        <v>40178</v>
      </c>
      <c r="G1433" s="314">
        <v>17403</v>
      </c>
      <c r="H1433" s="388">
        <v>0</v>
      </c>
    </row>
    <row r="1434" spans="1:8" ht="25.5">
      <c r="A1434" s="36"/>
      <c r="B1434" s="297" t="s">
        <v>1078</v>
      </c>
      <c r="C1434" s="101" t="s">
        <v>1079</v>
      </c>
      <c r="D1434" s="43" t="s">
        <v>1047</v>
      </c>
      <c r="E1434" s="7">
        <v>2</v>
      </c>
      <c r="F1434" s="362">
        <v>40178</v>
      </c>
      <c r="G1434" s="314">
        <v>22220</v>
      </c>
      <c r="H1434" s="388">
        <v>0</v>
      </c>
    </row>
    <row r="1435" spans="1:8">
      <c r="A1435" s="36"/>
      <c r="B1435" s="297">
        <v>1380103</v>
      </c>
      <c r="C1435" s="101" t="s">
        <v>1080</v>
      </c>
      <c r="D1435" s="43" t="s">
        <v>1047</v>
      </c>
      <c r="E1435" s="7"/>
      <c r="F1435" s="98">
        <v>2008</v>
      </c>
      <c r="G1435" s="314">
        <v>13550.6</v>
      </c>
      <c r="H1435" s="388">
        <v>0</v>
      </c>
    </row>
    <row r="1436" spans="1:8">
      <c r="A1436" s="36"/>
      <c r="B1436" s="297" t="s">
        <v>1081</v>
      </c>
      <c r="C1436" s="101" t="s">
        <v>1082</v>
      </c>
      <c r="D1436" s="43" t="s">
        <v>1047</v>
      </c>
      <c r="E1436" s="7">
        <v>3</v>
      </c>
      <c r="F1436" s="362">
        <v>40178</v>
      </c>
      <c r="G1436" s="314">
        <v>63564</v>
      </c>
      <c r="H1436" s="388">
        <v>0</v>
      </c>
    </row>
    <row r="1437" spans="1:8">
      <c r="A1437" s="36"/>
      <c r="B1437" s="297">
        <v>1360050</v>
      </c>
      <c r="C1437" s="101" t="s">
        <v>1083</v>
      </c>
      <c r="D1437" s="43" t="s">
        <v>1047</v>
      </c>
      <c r="E1437" s="7"/>
      <c r="F1437" s="98">
        <v>2008</v>
      </c>
      <c r="G1437" s="314">
        <v>46445</v>
      </c>
      <c r="H1437" s="388">
        <v>0</v>
      </c>
    </row>
    <row r="1438" spans="1:8" ht="38.25">
      <c r="A1438" s="36">
        <v>1771</v>
      </c>
      <c r="B1438" s="297" t="s">
        <v>3617</v>
      </c>
      <c r="C1438" s="101" t="s">
        <v>1085</v>
      </c>
      <c r="D1438" s="43" t="s">
        <v>1047</v>
      </c>
      <c r="E1438" s="7"/>
      <c r="F1438" s="98">
        <v>2007</v>
      </c>
      <c r="G1438" s="314">
        <v>21761</v>
      </c>
      <c r="H1438" s="388">
        <v>0</v>
      </c>
    </row>
    <row r="1439" spans="1:8" ht="25.5">
      <c r="A1439" s="36">
        <v>1776</v>
      </c>
      <c r="B1439" s="297" t="s">
        <v>3619</v>
      </c>
      <c r="C1439" s="101" t="s">
        <v>1086</v>
      </c>
      <c r="D1439" s="43" t="s">
        <v>1047</v>
      </c>
      <c r="E1439" s="7"/>
      <c r="F1439" s="98">
        <v>2007</v>
      </c>
      <c r="G1439" s="314">
        <v>16040</v>
      </c>
      <c r="H1439" s="388">
        <v>0</v>
      </c>
    </row>
    <row r="1440" spans="1:8" ht="25.5">
      <c r="A1440" s="36">
        <v>1777</v>
      </c>
      <c r="B1440" s="297" t="s">
        <v>922</v>
      </c>
      <c r="C1440" s="101" t="s">
        <v>1087</v>
      </c>
      <c r="D1440" s="43" t="s">
        <v>1047</v>
      </c>
      <c r="E1440" s="7"/>
      <c r="F1440" s="98">
        <v>2007</v>
      </c>
      <c r="G1440" s="314">
        <v>10618</v>
      </c>
      <c r="H1440" s="388">
        <v>0</v>
      </c>
    </row>
    <row r="1441" spans="1:8" ht="25.5">
      <c r="A1441" s="36">
        <v>1778</v>
      </c>
      <c r="B1441" s="297" t="s">
        <v>914</v>
      </c>
      <c r="C1441" s="101" t="s">
        <v>1088</v>
      </c>
      <c r="D1441" s="43" t="s">
        <v>1047</v>
      </c>
      <c r="E1441" s="7"/>
      <c r="F1441" s="98">
        <v>2007</v>
      </c>
      <c r="G1441" s="314">
        <v>12904</v>
      </c>
      <c r="H1441" s="388">
        <v>0</v>
      </c>
    </row>
    <row r="1442" spans="1:8">
      <c r="A1442" s="36">
        <v>1780</v>
      </c>
      <c r="B1442" s="297" t="s">
        <v>1090</v>
      </c>
      <c r="C1442" s="101" t="s">
        <v>707</v>
      </c>
      <c r="D1442" s="43" t="s">
        <v>1047</v>
      </c>
      <c r="E1442" s="7"/>
      <c r="F1442" s="98" t="s">
        <v>410</v>
      </c>
      <c r="G1442" s="314">
        <v>53239.81</v>
      </c>
      <c r="H1442" s="388">
        <v>0</v>
      </c>
    </row>
    <row r="1443" spans="1:8" ht="25.5">
      <c r="A1443" s="36"/>
      <c r="B1443" s="297">
        <v>1380101</v>
      </c>
      <c r="C1443" s="101" t="s">
        <v>1091</v>
      </c>
      <c r="D1443" s="43" t="s">
        <v>1047</v>
      </c>
      <c r="E1443" s="7"/>
      <c r="F1443" s="98">
        <v>2008</v>
      </c>
      <c r="G1443" s="314">
        <v>37074.959999999999</v>
      </c>
      <c r="H1443" s="409">
        <v>0</v>
      </c>
    </row>
    <row r="1444" spans="1:8">
      <c r="A1444" s="36">
        <v>1785</v>
      </c>
      <c r="B1444" s="297" t="s">
        <v>1092</v>
      </c>
      <c r="C1444" s="101" t="s">
        <v>1093</v>
      </c>
      <c r="D1444" s="43" t="s">
        <v>1047</v>
      </c>
      <c r="E1444" s="7"/>
      <c r="F1444" s="98" t="s">
        <v>209</v>
      </c>
      <c r="G1444" s="314">
        <v>59870.92</v>
      </c>
      <c r="H1444" s="388">
        <v>0</v>
      </c>
    </row>
    <row r="1445" spans="1:8">
      <c r="A1445" s="36"/>
      <c r="B1445" s="297">
        <v>1360052</v>
      </c>
      <c r="C1445" s="101" t="s">
        <v>1094</v>
      </c>
      <c r="D1445" s="43" t="s">
        <v>1047</v>
      </c>
      <c r="E1445" s="7"/>
      <c r="F1445" s="98">
        <v>2008</v>
      </c>
      <c r="G1445" s="314">
        <v>22900</v>
      </c>
      <c r="H1445" s="653">
        <v>2133.2800000000002</v>
      </c>
    </row>
    <row r="1446" spans="1:8">
      <c r="A1446" s="36"/>
      <c r="B1446" s="297">
        <v>1630125</v>
      </c>
      <c r="C1446" s="101" t="s">
        <v>28</v>
      </c>
      <c r="D1446" s="43" t="s">
        <v>1047</v>
      </c>
      <c r="E1446" s="7"/>
      <c r="F1446" s="98">
        <v>2008</v>
      </c>
      <c r="G1446" s="314">
        <v>21555</v>
      </c>
      <c r="H1446" s="388">
        <v>0</v>
      </c>
    </row>
    <row r="1447" spans="1:8">
      <c r="A1447" s="36"/>
      <c r="B1447" s="297" t="s">
        <v>887</v>
      </c>
      <c r="C1447" s="101" t="s">
        <v>1095</v>
      </c>
      <c r="D1447" s="43" t="s">
        <v>1047</v>
      </c>
      <c r="E1447" s="7"/>
      <c r="F1447" s="98">
        <v>2010</v>
      </c>
      <c r="G1447" s="314">
        <v>11790</v>
      </c>
      <c r="H1447" s="388">
        <v>0</v>
      </c>
    </row>
    <row r="1448" spans="1:8">
      <c r="A1448" s="36">
        <v>1786</v>
      </c>
      <c r="B1448" s="297" t="s">
        <v>1096</v>
      </c>
      <c r="C1448" s="101" t="s">
        <v>1097</v>
      </c>
      <c r="D1448" s="43" t="s">
        <v>1047</v>
      </c>
      <c r="E1448" s="7"/>
      <c r="F1448" s="98" t="s">
        <v>209</v>
      </c>
      <c r="G1448" s="314">
        <v>17721.21</v>
      </c>
      <c r="H1448" s="388">
        <v>0</v>
      </c>
    </row>
    <row r="1449" spans="1:8" ht="25.5">
      <c r="A1449" s="36"/>
      <c r="B1449" s="297" t="s">
        <v>1098</v>
      </c>
      <c r="C1449" s="101" t="s">
        <v>1099</v>
      </c>
      <c r="D1449" s="43" t="s">
        <v>1047</v>
      </c>
      <c r="E1449" s="7"/>
      <c r="F1449" s="98">
        <v>2008</v>
      </c>
      <c r="G1449" s="314">
        <v>29600</v>
      </c>
      <c r="H1449" s="409">
        <v>2757.68</v>
      </c>
    </row>
    <row r="1450" spans="1:8">
      <c r="A1450" s="36">
        <v>1792</v>
      </c>
      <c r="B1450" s="297" t="s">
        <v>400</v>
      </c>
      <c r="C1450" s="101" t="s">
        <v>1100</v>
      </c>
      <c r="D1450" s="43" t="s">
        <v>1047</v>
      </c>
      <c r="E1450" s="7"/>
      <c r="F1450" s="98" t="s">
        <v>1101</v>
      </c>
      <c r="G1450" s="314">
        <v>12720</v>
      </c>
      <c r="H1450" s="388">
        <v>0</v>
      </c>
    </row>
    <row r="1451" spans="1:8">
      <c r="A1451" s="36">
        <v>1793</v>
      </c>
      <c r="B1451" s="297" t="s">
        <v>249</v>
      </c>
      <c r="C1451" s="101" t="s">
        <v>1102</v>
      </c>
      <c r="D1451" s="43" t="s">
        <v>1047</v>
      </c>
      <c r="E1451" s="7"/>
      <c r="F1451" s="98" t="s">
        <v>209</v>
      </c>
      <c r="G1451" s="314">
        <v>36540</v>
      </c>
      <c r="H1451" s="388">
        <v>0</v>
      </c>
    </row>
    <row r="1452" spans="1:8">
      <c r="A1452" s="36">
        <v>1795</v>
      </c>
      <c r="B1452" s="297">
        <v>1380110</v>
      </c>
      <c r="C1452" s="101" t="s">
        <v>1103</v>
      </c>
      <c r="D1452" s="43" t="s">
        <v>1047</v>
      </c>
      <c r="E1452" s="7"/>
      <c r="F1452" s="98">
        <v>2010</v>
      </c>
      <c r="G1452" s="314">
        <v>19990</v>
      </c>
      <c r="H1452" s="388">
        <v>0</v>
      </c>
    </row>
    <row r="1453" spans="1:8">
      <c r="A1453" s="36">
        <v>1797</v>
      </c>
      <c r="B1453" s="297" t="s">
        <v>1104</v>
      </c>
      <c r="C1453" s="101" t="s">
        <v>483</v>
      </c>
      <c r="D1453" s="43" t="s">
        <v>1047</v>
      </c>
      <c r="E1453" s="7"/>
      <c r="F1453" s="98" t="s">
        <v>209</v>
      </c>
      <c r="G1453" s="314">
        <v>10897.29</v>
      </c>
      <c r="H1453" s="388">
        <v>0</v>
      </c>
    </row>
    <row r="1454" spans="1:8">
      <c r="A1454" s="36">
        <v>1805</v>
      </c>
      <c r="B1454" s="297" t="s">
        <v>3643</v>
      </c>
      <c r="C1454" s="101" t="s">
        <v>1105</v>
      </c>
      <c r="D1454" s="43" t="s">
        <v>1047</v>
      </c>
      <c r="E1454" s="7"/>
      <c r="F1454" s="98" t="s">
        <v>965</v>
      </c>
      <c r="G1454" s="314">
        <v>11139.41</v>
      </c>
      <c r="H1454" s="388">
        <v>0</v>
      </c>
    </row>
    <row r="1455" spans="1:8">
      <c r="A1455" s="36">
        <v>1830</v>
      </c>
      <c r="B1455" s="297" t="s">
        <v>1107</v>
      </c>
      <c r="C1455" s="101" t="s">
        <v>337</v>
      </c>
      <c r="D1455" s="43" t="s">
        <v>1047</v>
      </c>
      <c r="E1455" s="7"/>
      <c r="F1455" s="98" t="s">
        <v>209</v>
      </c>
      <c r="G1455" s="314">
        <v>17375</v>
      </c>
      <c r="H1455" s="388">
        <v>0</v>
      </c>
    </row>
    <row r="1456" spans="1:8" ht="25.5">
      <c r="A1456" s="36">
        <v>1831</v>
      </c>
      <c r="B1456" s="297" t="s">
        <v>3641</v>
      </c>
      <c r="C1456" s="101" t="s">
        <v>1108</v>
      </c>
      <c r="D1456" s="43" t="s">
        <v>1047</v>
      </c>
      <c r="E1456" s="7"/>
      <c r="F1456" s="98" t="s">
        <v>1109</v>
      </c>
      <c r="G1456" s="314">
        <v>10292</v>
      </c>
      <c r="H1456" s="388">
        <v>0</v>
      </c>
    </row>
    <row r="1457" spans="1:8">
      <c r="A1457" s="36">
        <v>1832</v>
      </c>
      <c r="B1457" s="297" t="s">
        <v>3644</v>
      </c>
      <c r="C1457" s="101" t="s">
        <v>1110</v>
      </c>
      <c r="D1457" s="43" t="s">
        <v>1047</v>
      </c>
      <c r="E1457" s="7"/>
      <c r="F1457" s="98" t="s">
        <v>1111</v>
      </c>
      <c r="G1457" s="314">
        <v>3795</v>
      </c>
      <c r="H1457" s="388">
        <v>0</v>
      </c>
    </row>
    <row r="1458" spans="1:8">
      <c r="A1458" s="36"/>
      <c r="B1458" s="297">
        <v>1380100</v>
      </c>
      <c r="C1458" s="101" t="s">
        <v>1112</v>
      </c>
      <c r="D1458" s="43" t="s">
        <v>1047</v>
      </c>
      <c r="E1458" s="7"/>
      <c r="F1458" s="98">
        <v>2008</v>
      </c>
      <c r="G1458" s="314">
        <v>160655</v>
      </c>
      <c r="H1458" s="388">
        <v>0</v>
      </c>
    </row>
    <row r="1459" spans="1:8">
      <c r="A1459" s="36"/>
      <c r="B1459" s="297">
        <v>1360045</v>
      </c>
      <c r="C1459" s="101" t="s">
        <v>1113</v>
      </c>
      <c r="D1459" s="43" t="s">
        <v>1047</v>
      </c>
      <c r="E1459" s="7"/>
      <c r="F1459" s="98">
        <v>2008</v>
      </c>
      <c r="G1459" s="314">
        <v>17580</v>
      </c>
      <c r="H1459" s="388">
        <v>0</v>
      </c>
    </row>
    <row r="1460" spans="1:8">
      <c r="A1460" s="36"/>
      <c r="B1460" s="297" t="s">
        <v>1055</v>
      </c>
      <c r="C1460" s="101" t="s">
        <v>2755</v>
      </c>
      <c r="D1460" s="43" t="s">
        <v>1047</v>
      </c>
      <c r="E1460" s="7"/>
      <c r="F1460" s="98">
        <v>2012</v>
      </c>
      <c r="G1460" s="314">
        <v>8634.94</v>
      </c>
      <c r="H1460" s="388">
        <v>0</v>
      </c>
    </row>
    <row r="1461" spans="1:8" ht="25.5">
      <c r="A1461" s="36"/>
      <c r="B1461" s="297" t="s">
        <v>4281</v>
      </c>
      <c r="C1461" s="101" t="s">
        <v>4283</v>
      </c>
      <c r="D1461" s="43" t="s">
        <v>1047</v>
      </c>
      <c r="E1461" s="7"/>
      <c r="F1461" s="98">
        <v>2015</v>
      </c>
      <c r="G1461" s="314">
        <v>96650</v>
      </c>
      <c r="H1461" s="388">
        <v>54768.42</v>
      </c>
    </row>
    <row r="1462" spans="1:8" ht="25.5">
      <c r="A1462" s="36"/>
      <c r="B1462" s="297" t="s">
        <v>4282</v>
      </c>
      <c r="C1462" s="101" t="s">
        <v>4284</v>
      </c>
      <c r="D1462" s="43" t="s">
        <v>1047</v>
      </c>
      <c r="E1462" s="7"/>
      <c r="F1462" s="98">
        <v>2015</v>
      </c>
      <c r="G1462" s="314">
        <v>78920</v>
      </c>
      <c r="H1462" s="596">
        <v>44721.42</v>
      </c>
    </row>
    <row r="1463" spans="1:8">
      <c r="A1463" s="36"/>
      <c r="B1463" s="297" t="s">
        <v>4286</v>
      </c>
      <c r="C1463" s="101" t="s">
        <v>4285</v>
      </c>
      <c r="D1463" s="43" t="s">
        <v>1047</v>
      </c>
      <c r="E1463" s="7"/>
      <c r="F1463" s="98">
        <v>2015</v>
      </c>
      <c r="G1463" s="314">
        <v>150000</v>
      </c>
      <c r="H1463" s="596">
        <v>85000</v>
      </c>
    </row>
    <row r="1464" spans="1:8" ht="25.5">
      <c r="A1464" s="36"/>
      <c r="B1464" s="297" t="s">
        <v>4287</v>
      </c>
      <c r="C1464" s="101" t="s">
        <v>4288</v>
      </c>
      <c r="D1464" s="43" t="s">
        <v>1047</v>
      </c>
      <c r="E1464" s="7"/>
      <c r="F1464" s="98">
        <v>2015</v>
      </c>
      <c r="G1464" s="314">
        <v>155000</v>
      </c>
      <c r="H1464" s="596">
        <v>87833.42</v>
      </c>
    </row>
    <row r="1465" spans="1:8" ht="25.5">
      <c r="A1465" s="36"/>
      <c r="B1465" s="297" t="s">
        <v>4289</v>
      </c>
      <c r="C1465" s="101" t="s">
        <v>4291</v>
      </c>
      <c r="D1465" s="43" t="s">
        <v>1047</v>
      </c>
      <c r="E1465" s="7"/>
      <c r="F1465" s="98">
        <v>2015</v>
      </c>
      <c r="G1465" s="314">
        <v>400000</v>
      </c>
      <c r="H1465" s="596">
        <v>226666.58</v>
      </c>
    </row>
    <row r="1466" spans="1:8" ht="25.5">
      <c r="A1466" s="36"/>
      <c r="B1466" s="297" t="s">
        <v>4290</v>
      </c>
      <c r="C1466" s="101" t="s">
        <v>4292</v>
      </c>
      <c r="D1466" s="43" t="s">
        <v>1047</v>
      </c>
      <c r="E1466" s="7"/>
      <c r="F1466" s="98">
        <v>2015</v>
      </c>
      <c r="G1466" s="314">
        <v>400000</v>
      </c>
      <c r="H1466" s="596">
        <v>226666.58</v>
      </c>
    </row>
    <row r="1467" spans="1:8" ht="25.5">
      <c r="A1467" s="36"/>
      <c r="B1467" s="297" t="s">
        <v>4293</v>
      </c>
      <c r="C1467" s="101" t="s">
        <v>4294</v>
      </c>
      <c r="D1467" s="43" t="s">
        <v>1047</v>
      </c>
      <c r="E1467" s="7"/>
      <c r="F1467" s="98">
        <v>2015</v>
      </c>
      <c r="G1467" s="314">
        <v>175000</v>
      </c>
      <c r="H1467" s="596">
        <v>99166.58</v>
      </c>
    </row>
    <row r="1468" spans="1:8">
      <c r="A1468" s="36"/>
      <c r="B1468" s="297" t="s">
        <v>4296</v>
      </c>
      <c r="C1468" s="101" t="s">
        <v>4295</v>
      </c>
      <c r="D1468" s="43" t="s">
        <v>1047</v>
      </c>
      <c r="E1468" s="7"/>
      <c r="F1468" s="98">
        <v>2015</v>
      </c>
      <c r="G1468" s="314">
        <v>71380</v>
      </c>
      <c r="H1468" s="596">
        <v>40448.58</v>
      </c>
    </row>
    <row r="1469" spans="1:8">
      <c r="A1469" s="36"/>
      <c r="B1469" s="297" t="s">
        <v>4297</v>
      </c>
      <c r="C1469" s="101" t="s">
        <v>4298</v>
      </c>
      <c r="D1469" s="43" t="s">
        <v>1047</v>
      </c>
      <c r="E1469" s="7"/>
      <c r="F1469" s="98">
        <v>2015</v>
      </c>
      <c r="G1469" s="314">
        <v>140000</v>
      </c>
      <c r="H1469" s="596">
        <v>79333.42</v>
      </c>
    </row>
    <row r="1470" spans="1:8" ht="25.5">
      <c r="A1470" s="36"/>
      <c r="B1470" s="297" t="s">
        <v>4299</v>
      </c>
      <c r="C1470" s="101" t="s">
        <v>4300</v>
      </c>
      <c r="D1470" s="43" t="s">
        <v>1047</v>
      </c>
      <c r="E1470" s="7"/>
      <c r="F1470" s="98">
        <v>2015</v>
      </c>
      <c r="G1470" s="314">
        <v>238783</v>
      </c>
      <c r="H1470" s="409">
        <v>139290</v>
      </c>
    </row>
    <row r="1471" spans="1:8">
      <c r="A1471" s="36"/>
      <c r="B1471" s="297"/>
      <c r="C1471" s="101" t="s">
        <v>707</v>
      </c>
      <c r="D1471" s="43" t="s">
        <v>1047</v>
      </c>
      <c r="E1471" s="7"/>
      <c r="F1471" s="98">
        <v>2017</v>
      </c>
      <c r="G1471" s="314">
        <v>79957.14</v>
      </c>
      <c r="H1471" s="409">
        <v>65298.32</v>
      </c>
    </row>
    <row r="1472" spans="1:8">
      <c r="A1472" s="36"/>
      <c r="B1472" s="297" t="s">
        <v>5997</v>
      </c>
      <c r="C1472" s="101" t="s">
        <v>5996</v>
      </c>
      <c r="D1472" s="43" t="s">
        <v>1047</v>
      </c>
      <c r="E1472" s="7"/>
      <c r="F1472" s="98">
        <v>2018</v>
      </c>
      <c r="G1472" s="314">
        <v>42249</v>
      </c>
      <c r="H1472" s="409">
        <v>41544.85</v>
      </c>
    </row>
    <row r="1473" spans="1:11">
      <c r="A1473" s="36"/>
      <c r="B1473" s="33" t="s">
        <v>14</v>
      </c>
      <c r="C1473" s="145"/>
      <c r="D1473" s="145"/>
      <c r="E1473" s="36"/>
      <c r="F1473" s="36"/>
      <c r="G1473" s="170">
        <f>SUM(G1377:G1472)</f>
        <v>4145286.01</v>
      </c>
      <c r="H1473" s="170">
        <f>SUM(H1377:H1472)</f>
        <v>1262673.3800000001</v>
      </c>
    </row>
    <row r="1474" spans="1:11">
      <c r="A1474" s="36"/>
      <c r="B1474" s="304"/>
      <c r="C1474" s="145"/>
      <c r="D1474" s="145"/>
      <c r="E1474" s="36"/>
      <c r="F1474" s="36"/>
      <c r="G1474" s="170"/>
      <c r="H1474" s="55"/>
    </row>
    <row r="1475" spans="1:11">
      <c r="A1475" s="120"/>
      <c r="C1475" s="146" t="s">
        <v>36</v>
      </c>
      <c r="D1475" s="127"/>
      <c r="E1475" s="119"/>
      <c r="F1475" s="119"/>
      <c r="G1475" s="230"/>
      <c r="H1475" s="134"/>
    </row>
    <row r="1476" spans="1:11">
      <c r="A1476" s="36"/>
      <c r="B1476" s="310" t="s">
        <v>5999</v>
      </c>
      <c r="C1476" s="184" t="s">
        <v>5998</v>
      </c>
      <c r="D1476" s="43" t="s">
        <v>1047</v>
      </c>
      <c r="E1476" s="36"/>
      <c r="F1476" s="36">
        <v>2018</v>
      </c>
      <c r="G1476" s="323">
        <v>58583.85</v>
      </c>
      <c r="H1476" s="9">
        <v>57886.42</v>
      </c>
    </row>
    <row r="1477" spans="1:11" ht="25.5">
      <c r="A1477" s="36"/>
      <c r="B1477" s="297" t="s">
        <v>937</v>
      </c>
      <c r="C1477" s="101" t="s">
        <v>1115</v>
      </c>
      <c r="D1477" s="43" t="s">
        <v>1047</v>
      </c>
      <c r="E1477" s="7"/>
      <c r="F1477" s="98">
        <v>2008</v>
      </c>
      <c r="G1477" s="314">
        <v>3217</v>
      </c>
      <c r="H1477" s="388">
        <v>0</v>
      </c>
    </row>
    <row r="1478" spans="1:11">
      <c r="A1478" s="36"/>
      <c r="B1478" s="297" t="s">
        <v>3623</v>
      </c>
      <c r="C1478" s="101" t="s">
        <v>268</v>
      </c>
      <c r="D1478" s="43" t="s">
        <v>1047</v>
      </c>
      <c r="E1478" s="7"/>
      <c r="F1478" s="98">
        <v>2009</v>
      </c>
      <c r="G1478" s="314">
        <v>3950</v>
      </c>
      <c r="H1478" s="388">
        <v>0</v>
      </c>
    </row>
    <row r="1479" spans="1:11">
      <c r="A1479" s="36">
        <v>1839</v>
      </c>
      <c r="B1479" s="297" t="s">
        <v>3624</v>
      </c>
      <c r="C1479" s="101" t="s">
        <v>1116</v>
      </c>
      <c r="D1479" s="43" t="s">
        <v>1047</v>
      </c>
      <c r="E1479" s="7"/>
      <c r="F1479" s="98">
        <v>2007</v>
      </c>
      <c r="G1479" s="314">
        <v>3044.4</v>
      </c>
      <c r="H1479" s="388">
        <v>0</v>
      </c>
    </row>
    <row r="1480" spans="1:11">
      <c r="A1480" s="36"/>
      <c r="B1480" s="297">
        <v>1630140</v>
      </c>
      <c r="C1480" s="101" t="s">
        <v>1117</v>
      </c>
      <c r="D1480" s="43" t="s">
        <v>1047</v>
      </c>
      <c r="E1480" s="7"/>
      <c r="F1480" s="98">
        <v>2008</v>
      </c>
      <c r="G1480" s="314">
        <v>3686</v>
      </c>
      <c r="H1480" s="388">
        <v>0</v>
      </c>
    </row>
    <row r="1481" spans="1:11">
      <c r="A1481" s="36">
        <v>1840</v>
      </c>
      <c r="B1481" s="297" t="s">
        <v>3625</v>
      </c>
      <c r="C1481" s="101" t="s">
        <v>1118</v>
      </c>
      <c r="D1481" s="43" t="s">
        <v>1047</v>
      </c>
      <c r="E1481" s="7"/>
      <c r="F1481" s="98">
        <v>2007</v>
      </c>
      <c r="G1481" s="314">
        <v>18000</v>
      </c>
      <c r="H1481" s="388">
        <v>0</v>
      </c>
    </row>
    <row r="1482" spans="1:11" ht="39">
      <c r="A1482" s="36">
        <v>1844</v>
      </c>
      <c r="B1482" s="297" t="s">
        <v>105</v>
      </c>
      <c r="C1482" s="101" t="s">
        <v>1119</v>
      </c>
      <c r="D1482" s="380" t="s">
        <v>1047</v>
      </c>
      <c r="E1482" s="7"/>
      <c r="F1482" s="98">
        <v>2007</v>
      </c>
      <c r="G1482" s="314">
        <v>236400</v>
      </c>
      <c r="H1482" s="409">
        <v>0</v>
      </c>
      <c r="I1482" s="424" t="s">
        <v>3141</v>
      </c>
      <c r="J1482" s="424"/>
      <c r="K1482" s="424"/>
    </row>
    <row r="1483" spans="1:11" ht="25.5">
      <c r="A1483" s="36">
        <v>1855</v>
      </c>
      <c r="B1483" s="297" t="s">
        <v>1029</v>
      </c>
      <c r="C1483" s="101" t="s">
        <v>1120</v>
      </c>
      <c r="D1483" s="43" t="s">
        <v>1047</v>
      </c>
      <c r="E1483" s="7"/>
      <c r="F1483" s="98">
        <v>2007</v>
      </c>
      <c r="G1483" s="314">
        <v>6380</v>
      </c>
      <c r="H1483" s="388">
        <v>0</v>
      </c>
    </row>
    <row r="1484" spans="1:11" ht="25.5">
      <c r="A1484" s="36">
        <v>1856</v>
      </c>
      <c r="B1484" s="297" t="s">
        <v>1346</v>
      </c>
      <c r="C1484" s="101" t="s">
        <v>1121</v>
      </c>
      <c r="D1484" s="43" t="s">
        <v>1047</v>
      </c>
      <c r="E1484" s="7"/>
      <c r="F1484" s="98">
        <v>2007</v>
      </c>
      <c r="G1484" s="314">
        <v>41131</v>
      </c>
      <c r="H1484" s="388">
        <v>0</v>
      </c>
    </row>
    <row r="1485" spans="1:11">
      <c r="A1485" s="36">
        <v>1857</v>
      </c>
      <c r="B1485" s="297" t="s">
        <v>2847</v>
      </c>
      <c r="C1485" s="101" t="s">
        <v>934</v>
      </c>
      <c r="D1485" s="43" t="s">
        <v>1047</v>
      </c>
      <c r="E1485" s="7"/>
      <c r="F1485" s="98">
        <v>2007</v>
      </c>
      <c r="G1485" s="314">
        <v>20000</v>
      </c>
      <c r="H1485" s="388">
        <v>0</v>
      </c>
    </row>
    <row r="1486" spans="1:11">
      <c r="A1486" s="36">
        <v>1858</v>
      </c>
      <c r="B1486" s="297" t="s">
        <v>475</v>
      </c>
      <c r="C1486" s="101" t="s">
        <v>1122</v>
      </c>
      <c r="D1486" s="43" t="s">
        <v>1047</v>
      </c>
      <c r="E1486" s="7"/>
      <c r="F1486" s="98">
        <v>2007</v>
      </c>
      <c r="G1486" s="314">
        <v>4090</v>
      </c>
      <c r="H1486" s="388">
        <v>0</v>
      </c>
    </row>
    <row r="1487" spans="1:11">
      <c r="A1487" s="36"/>
      <c r="B1487" s="297" t="s">
        <v>943</v>
      </c>
      <c r="C1487" s="101" t="s">
        <v>1123</v>
      </c>
      <c r="D1487" s="43" t="s">
        <v>1047</v>
      </c>
      <c r="E1487" s="7"/>
      <c r="F1487" s="98">
        <v>2008</v>
      </c>
      <c r="G1487" s="314">
        <v>7352.33</v>
      </c>
      <c r="H1487" s="388">
        <v>0</v>
      </c>
    </row>
    <row r="1488" spans="1:11">
      <c r="A1488" s="36"/>
      <c r="B1488" s="297" t="s">
        <v>3637</v>
      </c>
      <c r="C1488" s="101" t="s">
        <v>1124</v>
      </c>
      <c r="D1488" s="43" t="s">
        <v>1047</v>
      </c>
      <c r="E1488" s="7"/>
      <c r="F1488" s="98">
        <v>2008</v>
      </c>
      <c r="G1488" s="314">
        <v>6456</v>
      </c>
      <c r="H1488" s="388">
        <v>0</v>
      </c>
    </row>
    <row r="1489" spans="1:8">
      <c r="A1489" s="36">
        <v>1862</v>
      </c>
      <c r="B1489" s="297" t="s">
        <v>3620</v>
      </c>
      <c r="C1489" s="101" t="s">
        <v>40</v>
      </c>
      <c r="D1489" s="43" t="s">
        <v>1047</v>
      </c>
      <c r="E1489" s="7"/>
      <c r="F1489" s="98">
        <v>2007</v>
      </c>
      <c r="G1489" s="314">
        <v>44000</v>
      </c>
      <c r="H1489" s="388">
        <v>0</v>
      </c>
    </row>
    <row r="1490" spans="1:8">
      <c r="A1490" s="36">
        <v>1863</v>
      </c>
      <c r="B1490" s="297">
        <v>30201814</v>
      </c>
      <c r="C1490" s="101" t="s">
        <v>1125</v>
      </c>
      <c r="D1490" s="43" t="s">
        <v>1047</v>
      </c>
      <c r="E1490" s="7"/>
      <c r="F1490" s="98">
        <v>2007</v>
      </c>
      <c r="G1490" s="314">
        <v>4500</v>
      </c>
      <c r="H1490" s="388">
        <v>0</v>
      </c>
    </row>
    <row r="1491" spans="1:8">
      <c r="A1491" s="36">
        <v>1864</v>
      </c>
      <c r="B1491" s="297" t="s">
        <v>3638</v>
      </c>
      <c r="C1491" s="101" t="s">
        <v>1126</v>
      </c>
      <c r="D1491" s="43" t="s">
        <v>1047</v>
      </c>
      <c r="E1491" s="7"/>
      <c r="F1491" s="98">
        <v>2007</v>
      </c>
      <c r="G1491" s="314">
        <v>15000</v>
      </c>
      <c r="H1491" s="388">
        <v>0</v>
      </c>
    </row>
    <row r="1492" spans="1:8">
      <c r="A1492" s="36">
        <v>1868</v>
      </c>
      <c r="B1492" s="297" t="s">
        <v>3639</v>
      </c>
      <c r="C1492" s="101" t="s">
        <v>1127</v>
      </c>
      <c r="D1492" s="43" t="s">
        <v>1047</v>
      </c>
      <c r="E1492" s="7"/>
      <c r="F1492" s="98">
        <v>2007</v>
      </c>
      <c r="G1492" s="314">
        <v>10038</v>
      </c>
      <c r="H1492" s="388">
        <v>0</v>
      </c>
    </row>
    <row r="1493" spans="1:8">
      <c r="A1493" s="36">
        <v>1869</v>
      </c>
      <c r="B1493" s="297" t="s">
        <v>1319</v>
      </c>
      <c r="C1493" s="101" t="s">
        <v>1128</v>
      </c>
      <c r="D1493" s="43" t="s">
        <v>1047</v>
      </c>
      <c r="E1493" s="7"/>
      <c r="F1493" s="98">
        <v>2007</v>
      </c>
      <c r="G1493" s="314">
        <v>7660</v>
      </c>
      <c r="H1493" s="388">
        <v>0</v>
      </c>
    </row>
    <row r="1494" spans="1:8">
      <c r="A1494" s="36"/>
      <c r="B1494" s="297">
        <v>1630114</v>
      </c>
      <c r="C1494" s="101" t="s">
        <v>1129</v>
      </c>
      <c r="D1494" s="43" t="s">
        <v>1047</v>
      </c>
      <c r="E1494" s="7">
        <v>18</v>
      </c>
      <c r="F1494" s="98">
        <v>2008</v>
      </c>
      <c r="G1494" s="314">
        <v>57600</v>
      </c>
      <c r="H1494" s="388">
        <v>0</v>
      </c>
    </row>
    <row r="1495" spans="1:8">
      <c r="A1495" s="36">
        <v>1875</v>
      </c>
      <c r="B1495" s="297" t="s">
        <v>1409</v>
      </c>
      <c r="C1495" s="101" t="s">
        <v>944</v>
      </c>
      <c r="D1495" s="43" t="s">
        <v>1047</v>
      </c>
      <c r="E1495" s="7"/>
      <c r="F1495" s="98">
        <v>2007</v>
      </c>
      <c r="G1495" s="314">
        <v>3148.24</v>
      </c>
      <c r="H1495" s="388">
        <v>0</v>
      </c>
    </row>
    <row r="1496" spans="1:8" ht="25.5">
      <c r="A1496" s="36">
        <v>1876</v>
      </c>
      <c r="B1496" s="297" t="s">
        <v>1411</v>
      </c>
      <c r="C1496" s="101" t="s">
        <v>945</v>
      </c>
      <c r="D1496" s="43" t="s">
        <v>1047</v>
      </c>
      <c r="E1496" s="7"/>
      <c r="F1496" s="98">
        <v>2007</v>
      </c>
      <c r="G1496" s="314">
        <v>3304.12</v>
      </c>
      <c r="H1496" s="388">
        <v>0</v>
      </c>
    </row>
    <row r="1497" spans="1:8">
      <c r="A1497" s="36">
        <v>1877</v>
      </c>
      <c r="B1497" s="297" t="s">
        <v>3642</v>
      </c>
      <c r="C1497" s="101" t="s">
        <v>1130</v>
      </c>
      <c r="D1497" s="43" t="s">
        <v>1047</v>
      </c>
      <c r="E1497" s="7"/>
      <c r="F1497" s="98">
        <v>2007</v>
      </c>
      <c r="G1497" s="314">
        <v>20000</v>
      </c>
      <c r="H1497" s="388">
        <v>0</v>
      </c>
    </row>
    <row r="1498" spans="1:8" ht="25.5">
      <c r="A1498" s="36"/>
      <c r="B1498" s="297">
        <v>1630099</v>
      </c>
      <c r="C1498" s="101" t="s">
        <v>1131</v>
      </c>
      <c r="D1498" s="43" t="s">
        <v>1047</v>
      </c>
      <c r="E1498" s="7"/>
      <c r="F1498" s="98">
        <v>2008</v>
      </c>
      <c r="G1498" s="314">
        <v>3335.27</v>
      </c>
      <c r="H1498" s="388">
        <v>0</v>
      </c>
    </row>
    <row r="1499" spans="1:8" ht="25.5">
      <c r="A1499" s="36"/>
      <c r="B1499" s="297">
        <v>1630108</v>
      </c>
      <c r="C1499" s="101" t="s">
        <v>1131</v>
      </c>
      <c r="D1499" s="43" t="s">
        <v>1047</v>
      </c>
      <c r="E1499" s="7">
        <v>2</v>
      </c>
      <c r="F1499" s="98">
        <v>2008</v>
      </c>
      <c r="G1499" s="314">
        <v>6076</v>
      </c>
      <c r="H1499" s="388">
        <v>0</v>
      </c>
    </row>
    <row r="1500" spans="1:8" ht="25.5">
      <c r="A1500" s="36"/>
      <c r="B1500" s="297">
        <v>1630107</v>
      </c>
      <c r="C1500" s="101" t="s">
        <v>1131</v>
      </c>
      <c r="D1500" s="43" t="s">
        <v>1047</v>
      </c>
      <c r="E1500" s="7"/>
      <c r="F1500" s="98">
        <v>2008</v>
      </c>
      <c r="G1500" s="314">
        <v>3555</v>
      </c>
      <c r="H1500" s="388">
        <v>0</v>
      </c>
    </row>
    <row r="1501" spans="1:8">
      <c r="A1501" s="36"/>
      <c r="B1501" s="297">
        <v>1630109</v>
      </c>
      <c r="C1501" s="101" t="s">
        <v>1132</v>
      </c>
      <c r="D1501" s="43" t="s">
        <v>1047</v>
      </c>
      <c r="E1501" s="7"/>
      <c r="F1501" s="98">
        <v>2008</v>
      </c>
      <c r="G1501" s="314">
        <v>10700.85</v>
      </c>
      <c r="H1501" s="388">
        <v>0</v>
      </c>
    </row>
    <row r="1502" spans="1:8">
      <c r="A1502" s="36"/>
      <c r="B1502" s="297">
        <v>1630141</v>
      </c>
      <c r="C1502" s="101" t="s">
        <v>1133</v>
      </c>
      <c r="D1502" s="43" t="s">
        <v>1047</v>
      </c>
      <c r="E1502" s="7"/>
      <c r="F1502" s="362">
        <v>39807</v>
      </c>
      <c r="G1502" s="314">
        <v>3241.7</v>
      </c>
      <c r="H1502" s="388">
        <v>0</v>
      </c>
    </row>
    <row r="1503" spans="1:8">
      <c r="A1503" s="36">
        <v>1881</v>
      </c>
      <c r="B1503" s="297" t="s">
        <v>3627</v>
      </c>
      <c r="C1503" s="101" t="s">
        <v>1134</v>
      </c>
      <c r="D1503" s="43" t="s">
        <v>1047</v>
      </c>
      <c r="E1503" s="7"/>
      <c r="F1503" s="98" t="s">
        <v>781</v>
      </c>
      <c r="G1503" s="314">
        <v>3542.46</v>
      </c>
      <c r="H1503" s="388">
        <v>0</v>
      </c>
    </row>
    <row r="1504" spans="1:8">
      <c r="A1504" s="36">
        <v>1882</v>
      </c>
      <c r="B1504" s="297" t="s">
        <v>290</v>
      </c>
      <c r="C1504" s="101" t="s">
        <v>797</v>
      </c>
      <c r="D1504" s="43" t="s">
        <v>1047</v>
      </c>
      <c r="E1504" s="7"/>
      <c r="F1504" s="98" t="s">
        <v>1114</v>
      </c>
      <c r="G1504" s="314">
        <v>4440.5</v>
      </c>
      <c r="H1504" s="388">
        <v>0</v>
      </c>
    </row>
    <row r="1505" spans="1:8">
      <c r="A1505" s="36">
        <v>1883</v>
      </c>
      <c r="B1505" s="297" t="s">
        <v>3626</v>
      </c>
      <c r="C1505" s="101" t="s">
        <v>797</v>
      </c>
      <c r="D1505" s="43" t="s">
        <v>1047</v>
      </c>
      <c r="E1505" s="7"/>
      <c r="F1505" s="98" t="s">
        <v>1114</v>
      </c>
      <c r="G1505" s="314">
        <v>4440.5</v>
      </c>
      <c r="H1505" s="388">
        <v>0</v>
      </c>
    </row>
    <row r="1506" spans="1:8">
      <c r="A1506" s="36">
        <v>1884</v>
      </c>
      <c r="B1506" s="297" t="s">
        <v>3628</v>
      </c>
      <c r="C1506" s="101" t="s">
        <v>1135</v>
      </c>
      <c r="D1506" s="43" t="s">
        <v>1047</v>
      </c>
      <c r="E1506" s="7"/>
      <c r="F1506" s="98" t="s">
        <v>1136</v>
      </c>
      <c r="G1506" s="314">
        <v>5136</v>
      </c>
      <c r="H1506" s="388">
        <v>0</v>
      </c>
    </row>
    <row r="1507" spans="1:8">
      <c r="A1507" s="36">
        <v>1885</v>
      </c>
      <c r="B1507" s="297" t="s">
        <v>3629</v>
      </c>
      <c r="C1507" s="101" t="s">
        <v>1135</v>
      </c>
      <c r="D1507" s="43" t="s">
        <v>1047</v>
      </c>
      <c r="E1507" s="7"/>
      <c r="F1507" s="98" t="s">
        <v>1136</v>
      </c>
      <c r="G1507" s="314">
        <v>5136</v>
      </c>
      <c r="H1507" s="388">
        <v>0</v>
      </c>
    </row>
    <row r="1508" spans="1:8">
      <c r="A1508" s="36">
        <v>1886</v>
      </c>
      <c r="B1508" s="297" t="s">
        <v>3630</v>
      </c>
      <c r="C1508" s="101" t="s">
        <v>1135</v>
      </c>
      <c r="D1508" s="43" t="s">
        <v>1047</v>
      </c>
      <c r="E1508" s="7"/>
      <c r="F1508" s="98" t="s">
        <v>1136</v>
      </c>
      <c r="G1508" s="314">
        <v>5136</v>
      </c>
      <c r="H1508" s="388">
        <v>0</v>
      </c>
    </row>
    <row r="1509" spans="1:8">
      <c r="A1509" s="36"/>
      <c r="B1509" s="297" t="s">
        <v>3645</v>
      </c>
      <c r="C1509" s="101" t="s">
        <v>1137</v>
      </c>
      <c r="D1509" s="43" t="s">
        <v>1047</v>
      </c>
      <c r="E1509" s="7"/>
      <c r="F1509" s="98">
        <v>2008</v>
      </c>
      <c r="G1509" s="314">
        <v>9040</v>
      </c>
      <c r="H1509" s="388">
        <v>0</v>
      </c>
    </row>
    <row r="1510" spans="1:8">
      <c r="A1510" s="36"/>
      <c r="B1510" s="297" t="s">
        <v>3635</v>
      </c>
      <c r="C1510" s="101" t="s">
        <v>1138</v>
      </c>
      <c r="D1510" s="43" t="s">
        <v>1047</v>
      </c>
      <c r="E1510" s="7"/>
      <c r="F1510" s="98">
        <v>2008</v>
      </c>
      <c r="G1510" s="314">
        <v>10000</v>
      </c>
      <c r="H1510" s="388">
        <v>0</v>
      </c>
    </row>
    <row r="1511" spans="1:8">
      <c r="A1511" s="36"/>
      <c r="B1511" s="297">
        <v>1630085</v>
      </c>
      <c r="C1511" s="101" t="s">
        <v>1139</v>
      </c>
      <c r="D1511" s="43" t="s">
        <v>1047</v>
      </c>
      <c r="E1511" s="7"/>
      <c r="F1511" s="98">
        <v>2008</v>
      </c>
      <c r="G1511" s="314">
        <v>10900</v>
      </c>
      <c r="H1511" s="388">
        <v>0</v>
      </c>
    </row>
    <row r="1512" spans="1:8" s="41" customFormat="1" ht="12.75">
      <c r="A1512" s="36">
        <v>1894</v>
      </c>
      <c r="B1512" s="297" t="s">
        <v>3636</v>
      </c>
      <c r="C1512" s="101" t="s">
        <v>1140</v>
      </c>
      <c r="D1512" s="43" t="s">
        <v>1047</v>
      </c>
      <c r="E1512" s="98">
        <v>15</v>
      </c>
      <c r="F1512" s="98" t="s">
        <v>781</v>
      </c>
      <c r="G1512" s="314">
        <v>5948.64</v>
      </c>
      <c r="H1512" s="388">
        <v>0</v>
      </c>
    </row>
    <row r="1513" spans="1:8" s="41" customFormat="1" ht="12.75">
      <c r="A1513" s="36"/>
      <c r="B1513" s="297">
        <v>1630087</v>
      </c>
      <c r="C1513" s="101" t="s">
        <v>40</v>
      </c>
      <c r="D1513" s="43" t="s">
        <v>1047</v>
      </c>
      <c r="E1513" s="98">
        <v>1</v>
      </c>
      <c r="F1513" s="98">
        <v>2008</v>
      </c>
      <c r="G1513" s="314">
        <v>3300</v>
      </c>
      <c r="H1513" s="388">
        <v>0</v>
      </c>
    </row>
    <row r="1514" spans="1:8" s="41" customFormat="1" ht="12.75">
      <c r="A1514" s="36"/>
      <c r="B1514" s="297">
        <v>1630086</v>
      </c>
      <c r="C1514" s="101" t="s">
        <v>15</v>
      </c>
      <c r="D1514" s="43" t="s">
        <v>1047</v>
      </c>
      <c r="E1514" s="98">
        <v>1</v>
      </c>
      <c r="F1514" s="98">
        <v>2008</v>
      </c>
      <c r="G1514" s="314">
        <v>5470</v>
      </c>
      <c r="H1514" s="388">
        <v>0</v>
      </c>
    </row>
    <row r="1515" spans="1:8" s="41" customFormat="1" ht="12.75">
      <c r="A1515" s="36"/>
      <c r="B1515" s="297" t="s">
        <v>1141</v>
      </c>
      <c r="C1515" s="101" t="s">
        <v>15</v>
      </c>
      <c r="D1515" s="43" t="s">
        <v>1047</v>
      </c>
      <c r="E1515" s="98">
        <v>3</v>
      </c>
      <c r="F1515" s="362">
        <v>40178</v>
      </c>
      <c r="G1515" s="314">
        <v>12420</v>
      </c>
      <c r="H1515" s="388">
        <v>0</v>
      </c>
    </row>
    <row r="1516" spans="1:8" s="41" customFormat="1" ht="12.75">
      <c r="A1516" s="36"/>
      <c r="B1516" s="297">
        <v>1380099</v>
      </c>
      <c r="C1516" s="101" t="s">
        <v>1142</v>
      </c>
      <c r="D1516" s="43" t="s">
        <v>1047</v>
      </c>
      <c r="E1516" s="7"/>
      <c r="F1516" s="98">
        <v>2008</v>
      </c>
      <c r="G1516" s="314">
        <v>35000</v>
      </c>
      <c r="H1516" s="388">
        <v>0</v>
      </c>
    </row>
    <row r="1517" spans="1:8" s="41" customFormat="1" ht="15.75" customHeight="1">
      <c r="A1517" s="74"/>
      <c r="B1517" s="297" t="s">
        <v>3655</v>
      </c>
      <c r="C1517" s="88" t="s">
        <v>3656</v>
      </c>
      <c r="D1517" s="460" t="s">
        <v>1047</v>
      </c>
      <c r="E1517" s="461">
        <v>1</v>
      </c>
      <c r="F1517" s="462">
        <v>2014</v>
      </c>
      <c r="G1517" s="239">
        <v>168225.93</v>
      </c>
      <c r="H1517" s="668">
        <v>47664.18</v>
      </c>
    </row>
    <row r="1518" spans="1:8" s="41" customFormat="1" ht="15.75" customHeight="1">
      <c r="A1518" s="74"/>
      <c r="B1518" s="297" t="s">
        <v>76</v>
      </c>
      <c r="C1518" s="88" t="s">
        <v>3657</v>
      </c>
      <c r="D1518" s="460" t="s">
        <v>1047</v>
      </c>
      <c r="E1518" s="461">
        <v>1</v>
      </c>
      <c r="F1518" s="462">
        <v>2014</v>
      </c>
      <c r="G1518" s="239">
        <v>7000</v>
      </c>
      <c r="H1518" s="459">
        <v>0</v>
      </c>
    </row>
    <row r="1519" spans="1:8" s="41" customFormat="1" ht="15.75" customHeight="1">
      <c r="A1519" s="74"/>
      <c r="B1519" s="297" t="s">
        <v>72</v>
      </c>
      <c r="C1519" s="88" t="s">
        <v>3658</v>
      </c>
      <c r="D1519" s="460" t="s">
        <v>1047</v>
      </c>
      <c r="E1519" s="461">
        <v>1</v>
      </c>
      <c r="F1519" s="462">
        <v>2014</v>
      </c>
      <c r="G1519" s="239">
        <v>5823</v>
      </c>
      <c r="H1519" s="459">
        <v>0</v>
      </c>
    </row>
    <row r="1520" spans="1:8" s="41" customFormat="1" ht="15.75" customHeight="1">
      <c r="A1520" s="74"/>
      <c r="B1520" s="297" t="s">
        <v>1234</v>
      </c>
      <c r="C1520" s="88" t="s">
        <v>3659</v>
      </c>
      <c r="D1520" s="460" t="s">
        <v>1047</v>
      </c>
      <c r="E1520" s="461">
        <v>1</v>
      </c>
      <c r="F1520" s="462">
        <v>2014</v>
      </c>
      <c r="G1520" s="239">
        <v>10000</v>
      </c>
      <c r="H1520" s="459">
        <v>0</v>
      </c>
    </row>
    <row r="1521" spans="1:8" s="41" customFormat="1" ht="15.75" customHeight="1">
      <c r="A1521" s="74"/>
      <c r="B1521" s="297" t="s">
        <v>3653</v>
      </c>
      <c r="C1521" s="88" t="s">
        <v>3654</v>
      </c>
      <c r="D1521" s="460" t="s">
        <v>1047</v>
      </c>
      <c r="E1521" s="461">
        <v>1</v>
      </c>
      <c r="F1521" s="462">
        <v>2013</v>
      </c>
      <c r="G1521" s="239">
        <v>26669</v>
      </c>
      <c r="H1521" s="459">
        <v>26669</v>
      </c>
    </row>
    <row r="1522" spans="1:8" s="41" customFormat="1" ht="15.75" customHeight="1">
      <c r="A1522" s="74"/>
      <c r="B1522" s="297" t="s">
        <v>1072</v>
      </c>
      <c r="C1522" s="88" t="s">
        <v>3660</v>
      </c>
      <c r="D1522" s="460" t="s">
        <v>1047</v>
      </c>
      <c r="E1522" s="461">
        <v>1</v>
      </c>
      <c r="F1522" s="462">
        <v>2013</v>
      </c>
      <c r="G1522" s="239">
        <v>46000</v>
      </c>
      <c r="H1522" s="459">
        <v>46000</v>
      </c>
    </row>
    <row r="1523" spans="1:8" s="41" customFormat="1" ht="15.75" customHeight="1">
      <c r="A1523" s="74"/>
      <c r="B1523" s="297" t="s">
        <v>4268</v>
      </c>
      <c r="C1523" s="88" t="s">
        <v>1100</v>
      </c>
      <c r="D1523" s="460" t="s">
        <v>1047</v>
      </c>
      <c r="E1523" s="461"/>
      <c r="F1523" s="462">
        <v>2014</v>
      </c>
      <c r="G1523" s="239">
        <v>17878.78</v>
      </c>
      <c r="H1523" s="459">
        <v>0</v>
      </c>
    </row>
    <row r="1524" spans="1:8" s="41" customFormat="1" ht="15.75" customHeight="1">
      <c r="A1524" s="74"/>
      <c r="B1524" s="297" t="s">
        <v>3661</v>
      </c>
      <c r="C1524" s="88" t="s">
        <v>3662</v>
      </c>
      <c r="D1524" s="460" t="s">
        <v>1047</v>
      </c>
      <c r="E1524" s="461">
        <v>1</v>
      </c>
      <c r="F1524" s="462">
        <v>2014</v>
      </c>
      <c r="G1524" s="239">
        <v>11500</v>
      </c>
      <c r="H1524" s="459">
        <v>0</v>
      </c>
    </row>
    <row r="1525" spans="1:8" s="41" customFormat="1" ht="15.75" customHeight="1">
      <c r="A1525" s="74"/>
      <c r="B1525" s="297" t="s">
        <v>799</v>
      </c>
      <c r="C1525" s="88" t="s">
        <v>3663</v>
      </c>
      <c r="D1525" s="460" t="s">
        <v>1047</v>
      </c>
      <c r="E1525" s="461">
        <v>1</v>
      </c>
      <c r="F1525" s="462">
        <v>2014</v>
      </c>
      <c r="G1525" s="239">
        <v>21901</v>
      </c>
      <c r="H1525" s="459">
        <v>0</v>
      </c>
    </row>
    <row r="1526" spans="1:8" s="41" customFormat="1" ht="15.75" customHeight="1">
      <c r="A1526" s="74"/>
      <c r="B1526" s="297" t="s">
        <v>3664</v>
      </c>
      <c r="C1526" s="88" t="s">
        <v>3665</v>
      </c>
      <c r="D1526" s="460" t="s">
        <v>1047</v>
      </c>
      <c r="E1526" s="461">
        <v>1</v>
      </c>
      <c r="F1526" s="462">
        <v>2014</v>
      </c>
      <c r="G1526" s="239">
        <v>18999</v>
      </c>
      <c r="H1526" s="459">
        <v>0</v>
      </c>
    </row>
    <row r="1527" spans="1:8" s="41" customFormat="1" ht="15.75" customHeight="1">
      <c r="A1527" s="74"/>
      <c r="B1527" s="297" t="s">
        <v>3666</v>
      </c>
      <c r="C1527" s="88" t="s">
        <v>3667</v>
      </c>
      <c r="D1527" s="460" t="s">
        <v>1047</v>
      </c>
      <c r="E1527" s="461">
        <v>1</v>
      </c>
      <c r="F1527" s="462">
        <v>2014</v>
      </c>
      <c r="G1527" s="239">
        <v>12999</v>
      </c>
      <c r="H1527" s="459">
        <v>0</v>
      </c>
    </row>
    <row r="1528" spans="1:8" s="41" customFormat="1" ht="15.75" customHeight="1">
      <c r="A1528" s="74"/>
      <c r="B1528" s="297" t="s">
        <v>3668</v>
      </c>
      <c r="C1528" s="88" t="s">
        <v>119</v>
      </c>
      <c r="D1528" s="460" t="s">
        <v>1047</v>
      </c>
      <c r="E1528" s="461">
        <v>1</v>
      </c>
      <c r="F1528" s="462">
        <v>2014</v>
      </c>
      <c r="G1528" s="239">
        <v>9999</v>
      </c>
      <c r="H1528" s="459">
        <v>0</v>
      </c>
    </row>
    <row r="1529" spans="1:8" s="41" customFormat="1" ht="15.75" customHeight="1">
      <c r="A1529" s="74"/>
      <c r="B1529" s="297" t="s">
        <v>2265</v>
      </c>
      <c r="C1529" s="88" t="s">
        <v>4269</v>
      </c>
      <c r="D1529" s="460" t="s">
        <v>1047</v>
      </c>
      <c r="E1529" s="461">
        <v>1</v>
      </c>
      <c r="F1529" s="462">
        <v>2013</v>
      </c>
      <c r="G1529" s="239">
        <v>664587</v>
      </c>
      <c r="H1529" s="668">
        <v>243681.9</v>
      </c>
    </row>
    <row r="1530" spans="1:8" s="41" customFormat="1" ht="15.75" customHeight="1">
      <c r="A1530" s="74"/>
      <c r="B1530" s="297" t="s">
        <v>4271</v>
      </c>
      <c r="C1530" s="88" t="s">
        <v>4270</v>
      </c>
      <c r="D1530" s="460" t="s">
        <v>1047</v>
      </c>
      <c r="E1530" s="461"/>
      <c r="F1530" s="462">
        <v>2014</v>
      </c>
      <c r="G1530" s="239">
        <v>57767.5</v>
      </c>
      <c r="H1530" s="459">
        <v>0</v>
      </c>
    </row>
    <row r="1531" spans="1:8" s="41" customFormat="1" ht="15.75" customHeight="1">
      <c r="A1531" s="74"/>
      <c r="B1531" s="297" t="s">
        <v>4273</v>
      </c>
      <c r="C1531" s="88" t="s">
        <v>4272</v>
      </c>
      <c r="D1531" s="460" t="s">
        <v>1047</v>
      </c>
      <c r="E1531" s="461"/>
      <c r="F1531" s="462">
        <v>2014</v>
      </c>
      <c r="G1531" s="239">
        <v>39000</v>
      </c>
      <c r="H1531" s="459">
        <v>0</v>
      </c>
    </row>
    <row r="1532" spans="1:8" s="41" customFormat="1" ht="15.75" customHeight="1">
      <c r="A1532" s="74"/>
      <c r="B1532" s="297" t="s">
        <v>4275</v>
      </c>
      <c r="C1532" s="88" t="s">
        <v>4274</v>
      </c>
      <c r="D1532" s="460" t="s">
        <v>1047</v>
      </c>
      <c r="E1532" s="461"/>
      <c r="F1532" s="462">
        <v>2014</v>
      </c>
      <c r="G1532" s="239">
        <v>3657.16</v>
      </c>
      <c r="H1532" s="459">
        <v>0</v>
      </c>
    </row>
    <row r="1533" spans="1:8" s="41" customFormat="1" ht="15.75" customHeight="1">
      <c r="A1533" s="74"/>
      <c r="B1533" s="297" t="s">
        <v>4815</v>
      </c>
      <c r="C1533" s="88" t="s">
        <v>4814</v>
      </c>
      <c r="D1533" s="460" t="s">
        <v>1047</v>
      </c>
      <c r="E1533" s="461">
        <v>1</v>
      </c>
      <c r="F1533" s="462">
        <v>2016</v>
      </c>
      <c r="G1533" s="239">
        <v>12000</v>
      </c>
      <c r="H1533" s="459">
        <v>0</v>
      </c>
    </row>
    <row r="1534" spans="1:8" s="41" customFormat="1" ht="15.75" customHeight="1">
      <c r="A1534" s="74"/>
      <c r="B1534" s="297" t="s">
        <v>4821</v>
      </c>
      <c r="C1534" s="88" t="s">
        <v>4820</v>
      </c>
      <c r="D1534" s="460" t="s">
        <v>1047</v>
      </c>
      <c r="E1534" s="461">
        <v>1</v>
      </c>
      <c r="F1534" s="462">
        <v>2016</v>
      </c>
      <c r="G1534" s="239">
        <v>8988.6</v>
      </c>
      <c r="H1534" s="459">
        <v>0</v>
      </c>
    </row>
    <row r="1535" spans="1:8" s="41" customFormat="1" ht="15.75" customHeight="1">
      <c r="A1535" s="74"/>
      <c r="B1535" s="297" t="s">
        <v>4822</v>
      </c>
      <c r="C1535" s="88" t="s">
        <v>4823</v>
      </c>
      <c r="D1535" s="460" t="s">
        <v>1047</v>
      </c>
      <c r="E1535" s="461">
        <v>1</v>
      </c>
      <c r="F1535" s="462">
        <v>2016</v>
      </c>
      <c r="G1535" s="239">
        <v>13940</v>
      </c>
      <c r="H1535" s="459">
        <v>0</v>
      </c>
    </row>
    <row r="1536" spans="1:8" s="41" customFormat="1" ht="15.75" customHeight="1">
      <c r="A1536" s="74"/>
      <c r="B1536" s="297" t="s">
        <v>4131</v>
      </c>
      <c r="C1536" s="88" t="s">
        <v>2486</v>
      </c>
      <c r="D1536" s="460" t="s">
        <v>1047</v>
      </c>
      <c r="E1536" s="461">
        <v>1</v>
      </c>
      <c r="F1536" s="462">
        <v>2016</v>
      </c>
      <c r="G1536" s="239">
        <v>42000</v>
      </c>
      <c r="H1536" s="668">
        <v>27999.96</v>
      </c>
    </row>
    <row r="1537" spans="1:8" s="41" customFormat="1" ht="15.75" customHeight="1">
      <c r="A1537" s="74"/>
      <c r="B1537" s="297" t="s">
        <v>4825</v>
      </c>
      <c r="C1537" s="88" t="s">
        <v>4824</v>
      </c>
      <c r="D1537" s="460" t="s">
        <v>1047</v>
      </c>
      <c r="E1537" s="461">
        <v>1</v>
      </c>
      <c r="F1537" s="462">
        <v>2016</v>
      </c>
      <c r="G1537" s="239">
        <v>16937</v>
      </c>
      <c r="H1537" s="459">
        <v>0</v>
      </c>
    </row>
    <row r="1538" spans="1:8" s="41" customFormat="1" ht="15.75" customHeight="1">
      <c r="A1538" s="74"/>
      <c r="B1538" s="297" t="s">
        <v>4826</v>
      </c>
      <c r="C1538" s="88" t="s">
        <v>4639</v>
      </c>
      <c r="D1538" s="460" t="s">
        <v>1047</v>
      </c>
      <c r="E1538" s="461">
        <v>1</v>
      </c>
      <c r="F1538" s="462">
        <v>2016</v>
      </c>
      <c r="G1538" s="239">
        <v>32816</v>
      </c>
      <c r="H1538" s="459">
        <v>0</v>
      </c>
    </row>
    <row r="1539" spans="1:8" s="41" customFormat="1" ht="15.75" customHeight="1">
      <c r="A1539" s="74"/>
      <c r="B1539" s="297" t="s">
        <v>4828</v>
      </c>
      <c r="C1539" s="88" t="s">
        <v>4827</v>
      </c>
      <c r="D1539" s="460" t="s">
        <v>1047</v>
      </c>
      <c r="E1539" s="461">
        <v>1</v>
      </c>
      <c r="F1539" s="462">
        <v>2016</v>
      </c>
      <c r="G1539" s="239">
        <v>10100</v>
      </c>
      <c r="H1539" s="459">
        <v>0</v>
      </c>
    </row>
    <row r="1540" spans="1:8" s="41" customFormat="1" ht="15.75" customHeight="1">
      <c r="A1540" s="74"/>
      <c r="B1540" s="297" t="s">
        <v>4830</v>
      </c>
      <c r="C1540" s="88" t="s">
        <v>4829</v>
      </c>
      <c r="D1540" s="460" t="s">
        <v>1047</v>
      </c>
      <c r="E1540" s="461">
        <v>1</v>
      </c>
      <c r="F1540" s="462">
        <v>2016</v>
      </c>
      <c r="G1540" s="239">
        <v>10818</v>
      </c>
      <c r="H1540" s="459">
        <v>0</v>
      </c>
    </row>
    <row r="1541" spans="1:8" s="41" customFormat="1" ht="15.75" customHeight="1">
      <c r="A1541" s="74"/>
      <c r="B1541" s="297" t="s">
        <v>4831</v>
      </c>
      <c r="C1541" s="88" t="s">
        <v>4832</v>
      </c>
      <c r="D1541" s="460" t="s">
        <v>1047</v>
      </c>
      <c r="E1541" s="461">
        <v>1</v>
      </c>
      <c r="F1541" s="462">
        <v>2016</v>
      </c>
      <c r="G1541" s="239">
        <v>5554</v>
      </c>
      <c r="H1541" s="459">
        <v>0</v>
      </c>
    </row>
    <row r="1542" spans="1:8" s="41" customFormat="1" ht="15.75" customHeight="1">
      <c r="A1542" s="74"/>
      <c r="B1542" s="297"/>
      <c r="C1542" s="88" t="s">
        <v>5612</v>
      </c>
      <c r="D1542" s="460" t="s">
        <v>1047</v>
      </c>
      <c r="E1542" s="461">
        <v>15</v>
      </c>
      <c r="F1542" s="462">
        <v>2017</v>
      </c>
      <c r="G1542" s="239">
        <v>75000</v>
      </c>
      <c r="H1542" s="459">
        <v>0</v>
      </c>
    </row>
    <row r="1543" spans="1:8" s="41" customFormat="1" ht="15.75" customHeight="1">
      <c r="A1543" s="74"/>
      <c r="B1543" s="297"/>
      <c r="C1543" s="88" t="s">
        <v>5613</v>
      </c>
      <c r="D1543" s="460" t="s">
        <v>1047</v>
      </c>
      <c r="E1543" s="461">
        <v>1</v>
      </c>
      <c r="F1543" s="462">
        <v>2017</v>
      </c>
      <c r="G1543" s="239">
        <v>5000</v>
      </c>
      <c r="H1543" s="459">
        <v>0</v>
      </c>
    </row>
    <row r="1544" spans="1:8" s="41" customFormat="1" ht="15.75" customHeight="1">
      <c r="A1544" s="74"/>
      <c r="B1544" s="297"/>
      <c r="C1544" s="88" t="s">
        <v>5616</v>
      </c>
      <c r="D1544" s="460" t="s">
        <v>1047</v>
      </c>
      <c r="E1544" s="461">
        <v>1</v>
      </c>
      <c r="F1544" s="462">
        <v>2017</v>
      </c>
      <c r="G1544" s="239">
        <v>10818</v>
      </c>
      <c r="H1544" s="459">
        <v>0</v>
      </c>
    </row>
    <row r="1545" spans="1:8" s="41" customFormat="1" ht="15.75" customHeight="1">
      <c r="A1545" s="74"/>
      <c r="B1545" s="297"/>
      <c r="C1545" s="88"/>
      <c r="D1545" s="614"/>
      <c r="E1545" s="461"/>
      <c r="F1545" s="462"/>
      <c r="G1545" s="239"/>
      <c r="H1545" s="459"/>
    </row>
    <row r="1546" spans="1:8">
      <c r="A1546" s="74"/>
      <c r="B1546" s="33" t="s">
        <v>14</v>
      </c>
      <c r="C1546" s="128"/>
      <c r="D1546" s="128"/>
      <c r="E1546" s="110"/>
      <c r="F1546" s="110"/>
      <c r="G1546" s="180">
        <f>SUM(G1476:G1545)</f>
        <v>2090337.83</v>
      </c>
      <c r="H1546" s="180">
        <f>SUM(H1476:H1545)</f>
        <v>449901.46</v>
      </c>
    </row>
    <row r="1547" spans="1:8">
      <c r="A1547" s="36"/>
      <c r="B1547" s="304"/>
      <c r="C1547" s="350" t="s">
        <v>17</v>
      </c>
      <c r="D1547" s="145"/>
      <c r="E1547" s="36"/>
      <c r="F1547" s="36"/>
      <c r="G1547" s="356"/>
      <c r="H1547" s="191"/>
    </row>
    <row r="1548" spans="1:8" ht="26.25">
      <c r="A1548" s="67"/>
      <c r="B1548" s="310"/>
      <c r="C1548" s="264" t="s">
        <v>5621</v>
      </c>
      <c r="D1548" s="460" t="s">
        <v>1047</v>
      </c>
      <c r="E1548" s="7"/>
      <c r="F1548" s="7">
        <v>2017</v>
      </c>
      <c r="G1548" s="323">
        <v>12000</v>
      </c>
      <c r="H1548" s="169">
        <v>0</v>
      </c>
    </row>
    <row r="1549" spans="1:8">
      <c r="A1549" s="67"/>
      <c r="B1549" s="304"/>
      <c r="C1549" s="350" t="s">
        <v>5615</v>
      </c>
      <c r="D1549" s="460" t="s">
        <v>1047</v>
      </c>
      <c r="E1549" s="36"/>
      <c r="F1549" s="36">
        <v>2017</v>
      </c>
      <c r="G1549" s="323">
        <v>1824</v>
      </c>
      <c r="H1549" s="169">
        <v>0</v>
      </c>
    </row>
    <row r="1550" spans="1:8">
      <c r="A1550" s="67"/>
      <c r="B1550" s="304"/>
      <c r="C1550" s="264" t="s">
        <v>5614</v>
      </c>
      <c r="D1550" s="460" t="s">
        <v>1047</v>
      </c>
      <c r="E1550" s="7"/>
      <c r="F1550" s="7">
        <v>2017</v>
      </c>
      <c r="G1550" s="323">
        <v>305573.5</v>
      </c>
      <c r="H1550" s="169">
        <v>0</v>
      </c>
    </row>
    <row r="1551" spans="1:8">
      <c r="A1551" s="67"/>
      <c r="B1551" s="304"/>
      <c r="C1551" s="264" t="s">
        <v>89</v>
      </c>
      <c r="D1551" s="460" t="s">
        <v>1047</v>
      </c>
      <c r="E1551" s="7"/>
      <c r="F1551" s="7">
        <v>2016</v>
      </c>
      <c r="G1551" s="323">
        <v>57767.5</v>
      </c>
      <c r="H1551" s="169">
        <v>0</v>
      </c>
    </row>
    <row r="1552" spans="1:8">
      <c r="A1552" s="67"/>
      <c r="B1552" s="304"/>
      <c r="C1552" s="350" t="s">
        <v>4819</v>
      </c>
      <c r="D1552" s="460" t="s">
        <v>1047</v>
      </c>
      <c r="E1552" s="36"/>
      <c r="F1552" s="36">
        <v>2016</v>
      </c>
      <c r="G1552" s="323">
        <v>1260</v>
      </c>
      <c r="H1552" s="169">
        <v>0</v>
      </c>
    </row>
    <row r="1553" spans="1:8">
      <c r="A1553" s="67"/>
      <c r="B1553" s="304"/>
      <c r="C1553" s="350" t="s">
        <v>4818</v>
      </c>
      <c r="D1553" s="460" t="s">
        <v>1047</v>
      </c>
      <c r="E1553" s="36"/>
      <c r="F1553" s="36">
        <v>2016</v>
      </c>
      <c r="G1553" s="323">
        <v>5180</v>
      </c>
      <c r="H1553" s="169">
        <v>0</v>
      </c>
    </row>
    <row r="1554" spans="1:8">
      <c r="A1554" s="67"/>
      <c r="B1554" s="304"/>
      <c r="C1554" s="350" t="s">
        <v>4817</v>
      </c>
      <c r="D1554" s="460" t="s">
        <v>1047</v>
      </c>
      <c r="E1554" s="36"/>
      <c r="F1554" s="36">
        <v>2016</v>
      </c>
      <c r="G1554" s="323">
        <v>13068</v>
      </c>
      <c r="H1554" s="169">
        <v>0</v>
      </c>
    </row>
    <row r="1555" spans="1:8">
      <c r="A1555" s="67"/>
      <c r="B1555" s="304"/>
      <c r="C1555" s="350" t="s">
        <v>4816</v>
      </c>
      <c r="D1555" s="460" t="s">
        <v>1047</v>
      </c>
      <c r="E1555" s="36"/>
      <c r="F1555" s="36">
        <v>2016</v>
      </c>
      <c r="G1555" s="323">
        <v>86826</v>
      </c>
      <c r="H1555" s="169">
        <v>0</v>
      </c>
    </row>
    <row r="1556" spans="1:8">
      <c r="A1556" s="36">
        <v>1908</v>
      </c>
      <c r="B1556" s="33"/>
      <c r="C1556" s="386" t="s">
        <v>1143</v>
      </c>
      <c r="D1556" s="393" t="s">
        <v>1047</v>
      </c>
      <c r="E1556" s="36"/>
      <c r="F1556" s="387">
        <v>2008</v>
      </c>
      <c r="G1556" s="388">
        <v>2607.6</v>
      </c>
      <c r="H1556" s="388">
        <v>0</v>
      </c>
    </row>
    <row r="1557" spans="1:8">
      <c r="A1557" s="36"/>
      <c r="B1557" s="385" t="s">
        <v>1144</v>
      </c>
      <c r="C1557" s="386" t="s">
        <v>1145</v>
      </c>
      <c r="D1557" s="393" t="s">
        <v>1047</v>
      </c>
      <c r="E1557" s="36"/>
      <c r="F1557" s="387">
        <v>2010</v>
      </c>
      <c r="G1557" s="388">
        <v>3859.2</v>
      </c>
      <c r="H1557" s="388">
        <v>0</v>
      </c>
    </row>
    <row r="1558" spans="1:8">
      <c r="A1558" s="36"/>
      <c r="B1558" s="385" t="s">
        <v>1146</v>
      </c>
      <c r="C1558" s="386" t="s">
        <v>1147</v>
      </c>
      <c r="D1558" s="393" t="s">
        <v>1047</v>
      </c>
      <c r="E1558" s="36"/>
      <c r="F1558" s="387">
        <v>2010</v>
      </c>
      <c r="G1558" s="388">
        <v>13944.23</v>
      </c>
      <c r="H1558" s="388">
        <v>0</v>
      </c>
    </row>
    <row r="1559" spans="1:8">
      <c r="A1559" s="36"/>
      <c r="B1559" s="385" t="s">
        <v>1148</v>
      </c>
      <c r="C1559" s="386" t="s">
        <v>1149</v>
      </c>
      <c r="D1559" s="393" t="s">
        <v>1047</v>
      </c>
      <c r="E1559" s="36"/>
      <c r="F1559" s="387">
        <v>2009</v>
      </c>
      <c r="G1559" s="388">
        <v>60</v>
      </c>
      <c r="H1559" s="388">
        <v>0</v>
      </c>
    </row>
    <row r="1560" spans="1:8">
      <c r="A1560" s="36"/>
      <c r="B1560" s="385" t="s">
        <v>1150</v>
      </c>
      <c r="C1560" s="386" t="s">
        <v>1151</v>
      </c>
      <c r="D1560" s="393" t="s">
        <v>1047</v>
      </c>
      <c r="E1560" s="36"/>
      <c r="F1560" s="387">
        <v>2009</v>
      </c>
      <c r="G1560" s="388">
        <v>190856.01</v>
      </c>
      <c r="H1560" s="388">
        <v>0</v>
      </c>
    </row>
    <row r="1561" spans="1:8">
      <c r="A1561" s="36">
        <v>1909</v>
      </c>
      <c r="B1561" s="385" t="s">
        <v>1152</v>
      </c>
      <c r="C1561" s="386" t="s">
        <v>1153</v>
      </c>
      <c r="D1561" s="393" t="s">
        <v>1047</v>
      </c>
      <c r="E1561" s="36"/>
      <c r="F1561" s="389">
        <v>39020</v>
      </c>
      <c r="G1561" s="388">
        <v>4970.58</v>
      </c>
      <c r="H1561" s="388">
        <v>0</v>
      </c>
    </row>
    <row r="1562" spans="1:8">
      <c r="A1562" s="36">
        <v>1910</v>
      </c>
      <c r="B1562" s="385" t="s">
        <v>994</v>
      </c>
      <c r="C1562" s="386" t="s">
        <v>958</v>
      </c>
      <c r="D1562" s="393" t="s">
        <v>1047</v>
      </c>
      <c r="E1562" s="36"/>
      <c r="F1562" s="387">
        <v>2006</v>
      </c>
      <c r="G1562" s="388">
        <v>14497.64</v>
      </c>
      <c r="H1562" s="388">
        <v>0</v>
      </c>
    </row>
    <row r="1563" spans="1:8">
      <c r="A1563" s="36">
        <v>1911</v>
      </c>
      <c r="B1563" s="385" t="s">
        <v>1154</v>
      </c>
      <c r="C1563" s="386" t="s">
        <v>1155</v>
      </c>
      <c r="D1563" s="393" t="s">
        <v>1047</v>
      </c>
      <c r="E1563" s="36"/>
      <c r="F1563" s="389">
        <v>39233</v>
      </c>
      <c r="G1563" s="388">
        <v>4707.57</v>
      </c>
      <c r="H1563" s="388">
        <v>0</v>
      </c>
    </row>
    <row r="1564" spans="1:8">
      <c r="A1564" s="36"/>
      <c r="B1564" s="297" t="s">
        <v>1156</v>
      </c>
      <c r="C1564" s="386" t="s">
        <v>1157</v>
      </c>
      <c r="D1564" s="393" t="s">
        <v>1047</v>
      </c>
      <c r="E1564" s="36"/>
      <c r="F1564" s="394">
        <v>2008</v>
      </c>
      <c r="G1564" s="388">
        <v>2933.04</v>
      </c>
      <c r="H1564" s="388">
        <v>0</v>
      </c>
    </row>
    <row r="1565" spans="1:8">
      <c r="A1565" s="36"/>
      <c r="B1565" s="297" t="s">
        <v>1158</v>
      </c>
      <c r="C1565" s="386" t="s">
        <v>497</v>
      </c>
      <c r="D1565" s="393" t="s">
        <v>1047</v>
      </c>
      <c r="E1565" s="36"/>
      <c r="F1565" s="394" t="s">
        <v>925</v>
      </c>
      <c r="G1565" s="388">
        <v>305975.65000000002</v>
      </c>
      <c r="H1565" s="388">
        <v>0</v>
      </c>
    </row>
    <row r="1566" spans="1:8">
      <c r="A1566" s="36"/>
      <c r="B1566" s="297" t="s">
        <v>1159</v>
      </c>
      <c r="C1566" s="386" t="s">
        <v>89</v>
      </c>
      <c r="D1566" s="393" t="s">
        <v>1047</v>
      </c>
      <c r="E1566" s="36"/>
      <c r="F1566" s="394" t="s">
        <v>1160</v>
      </c>
      <c r="G1566" s="388">
        <v>94000</v>
      </c>
      <c r="H1566" s="388">
        <v>0</v>
      </c>
    </row>
    <row r="1567" spans="1:8">
      <c r="A1567" s="36"/>
      <c r="B1567" s="297" t="s">
        <v>85</v>
      </c>
      <c r="C1567" s="386" t="s">
        <v>89</v>
      </c>
      <c r="D1567" s="393" t="s">
        <v>1047</v>
      </c>
      <c r="E1567" s="36"/>
      <c r="F1567" s="394" t="s">
        <v>1161</v>
      </c>
      <c r="G1567" s="388">
        <v>59936</v>
      </c>
      <c r="H1567" s="388">
        <v>0</v>
      </c>
    </row>
    <row r="1568" spans="1:8">
      <c r="A1568" s="36"/>
      <c r="B1568" s="297" t="s">
        <v>86</v>
      </c>
      <c r="C1568" s="386" t="s">
        <v>89</v>
      </c>
      <c r="D1568" s="393" t="s">
        <v>1047</v>
      </c>
      <c r="E1568" s="36"/>
      <c r="F1568" s="394" t="s">
        <v>925</v>
      </c>
      <c r="G1568" s="388">
        <v>652.05999999999995</v>
      </c>
      <c r="H1568" s="388">
        <v>0</v>
      </c>
    </row>
    <row r="1569" spans="1:8">
      <c r="A1569" s="36"/>
      <c r="B1569" s="297" t="s">
        <v>1061</v>
      </c>
      <c r="C1569" s="386" t="s">
        <v>1162</v>
      </c>
      <c r="D1569" s="393" t="s">
        <v>1047</v>
      </c>
      <c r="E1569" s="36">
        <v>8</v>
      </c>
      <c r="F1569" s="394" t="s">
        <v>1163</v>
      </c>
      <c r="G1569" s="388">
        <v>2940.36</v>
      </c>
      <c r="H1569" s="388">
        <v>0</v>
      </c>
    </row>
    <row r="1570" spans="1:8">
      <c r="A1570" s="36"/>
      <c r="B1570" s="297" t="s">
        <v>87</v>
      </c>
      <c r="C1570" s="386" t="s">
        <v>1164</v>
      </c>
      <c r="D1570" s="393" t="s">
        <v>1047</v>
      </c>
      <c r="E1570" s="36">
        <v>29</v>
      </c>
      <c r="F1570" s="394" t="s">
        <v>1163</v>
      </c>
      <c r="G1570" s="388">
        <v>4070.65</v>
      </c>
      <c r="H1570" s="388">
        <v>0</v>
      </c>
    </row>
    <row r="1571" spans="1:8">
      <c r="A1571" s="36"/>
      <c r="B1571" s="297"/>
      <c r="C1571" s="386" t="s">
        <v>89</v>
      </c>
      <c r="D1571" s="393" t="s">
        <v>1047</v>
      </c>
      <c r="E1571" s="36"/>
      <c r="F1571" s="394" t="s">
        <v>925</v>
      </c>
      <c r="G1571" s="388">
        <v>241200</v>
      </c>
      <c r="H1571" s="388">
        <v>0</v>
      </c>
    </row>
    <row r="1572" spans="1:8">
      <c r="A1572" s="36"/>
      <c r="B1572" s="297" t="s">
        <v>1061</v>
      </c>
      <c r="C1572" s="386" t="s">
        <v>89</v>
      </c>
      <c r="D1572" s="393" t="s">
        <v>1047</v>
      </c>
      <c r="E1572" s="36"/>
      <c r="F1572" s="394" t="s">
        <v>2789</v>
      </c>
      <c r="G1572" s="388">
        <v>10731.82</v>
      </c>
      <c r="H1572" s="388">
        <v>0</v>
      </c>
    </row>
    <row r="1573" spans="1:8">
      <c r="A1573" s="36"/>
      <c r="B1573" s="297"/>
      <c r="C1573" s="386" t="s">
        <v>4301</v>
      </c>
      <c r="D1573" s="393" t="s">
        <v>1047</v>
      </c>
      <c r="E1573" s="36"/>
      <c r="F1573" s="394" t="s">
        <v>4010</v>
      </c>
      <c r="G1573" s="388">
        <v>30105.599999999999</v>
      </c>
      <c r="H1573" s="388">
        <v>0</v>
      </c>
    </row>
    <row r="1574" spans="1:8">
      <c r="A1574" s="36"/>
      <c r="B1574" s="297"/>
      <c r="C1574" s="386" t="s">
        <v>4302</v>
      </c>
      <c r="D1574" s="393" t="s">
        <v>1047</v>
      </c>
      <c r="E1574" s="36"/>
      <c r="F1574" s="394" t="s">
        <v>4010</v>
      </c>
      <c r="G1574" s="388">
        <v>184800.8</v>
      </c>
      <c r="H1574" s="388">
        <v>0</v>
      </c>
    </row>
    <row r="1575" spans="1:8">
      <c r="A1575" s="36"/>
      <c r="B1575" s="297"/>
      <c r="C1575" s="386" t="s">
        <v>4303</v>
      </c>
      <c r="D1575" s="393" t="s">
        <v>1047</v>
      </c>
      <c r="E1575" s="36"/>
      <c r="F1575" s="394" t="s">
        <v>4010</v>
      </c>
      <c r="G1575" s="388">
        <v>28128</v>
      </c>
      <c r="H1575" s="388">
        <v>0</v>
      </c>
    </row>
    <row r="1576" spans="1:8">
      <c r="A1576" s="36"/>
      <c r="B1576" s="297"/>
      <c r="C1576" s="386" t="s">
        <v>4304</v>
      </c>
      <c r="D1576" s="393" t="s">
        <v>1047</v>
      </c>
      <c r="E1576" s="36"/>
      <c r="F1576" s="394" t="s">
        <v>4010</v>
      </c>
      <c r="G1576" s="388">
        <v>3976</v>
      </c>
      <c r="H1576" s="388">
        <v>0</v>
      </c>
    </row>
    <row r="1577" spans="1:8" ht="24.75">
      <c r="A1577" s="36"/>
      <c r="B1577" s="297"/>
      <c r="C1577" s="386" t="s">
        <v>5991</v>
      </c>
      <c r="D1577" s="393" t="s">
        <v>1047</v>
      </c>
      <c r="E1577" s="36"/>
      <c r="F1577" s="394" t="s">
        <v>5992</v>
      </c>
      <c r="G1577" s="388">
        <v>805.35</v>
      </c>
      <c r="H1577" s="388">
        <v>0</v>
      </c>
    </row>
    <row r="1578" spans="1:8">
      <c r="A1578" s="36"/>
      <c r="B1578" s="297"/>
      <c r="C1578" s="386" t="s">
        <v>5993</v>
      </c>
      <c r="D1578" s="393" t="s">
        <v>1047</v>
      </c>
      <c r="E1578" s="36"/>
      <c r="F1578" s="394" t="s">
        <v>5992</v>
      </c>
      <c r="G1578" s="388">
        <v>800</v>
      </c>
      <c r="H1578" s="388">
        <v>0</v>
      </c>
    </row>
    <row r="1579" spans="1:8" ht="24.75">
      <c r="A1579" s="36"/>
      <c r="B1579" s="297"/>
      <c r="C1579" s="386" t="s">
        <v>5994</v>
      </c>
      <c r="D1579" s="393" t="s">
        <v>1047</v>
      </c>
      <c r="E1579" s="36"/>
      <c r="F1579" s="394" t="s">
        <v>5992</v>
      </c>
      <c r="G1579" s="388">
        <v>320</v>
      </c>
      <c r="H1579" s="388">
        <v>0</v>
      </c>
    </row>
    <row r="1580" spans="1:8" ht="24.75">
      <c r="A1580" s="36"/>
      <c r="B1580" s="297"/>
      <c r="C1580" s="386" t="s">
        <v>5940</v>
      </c>
      <c r="D1580" s="393" t="s">
        <v>1047</v>
      </c>
      <c r="E1580" s="36"/>
      <c r="F1580" s="394" t="s">
        <v>5992</v>
      </c>
      <c r="G1580" s="388">
        <v>1000</v>
      </c>
      <c r="H1580" s="388">
        <v>0</v>
      </c>
    </row>
    <row r="1581" spans="1:8">
      <c r="A1581" s="36"/>
      <c r="B1581" s="297"/>
      <c r="C1581" s="386" t="s">
        <v>5995</v>
      </c>
      <c r="D1581" s="393" t="s">
        <v>1047</v>
      </c>
      <c r="E1581" s="36"/>
      <c r="F1581" s="394" t="s">
        <v>5992</v>
      </c>
      <c r="G1581" s="388">
        <v>690</v>
      </c>
      <c r="H1581" s="388">
        <v>0</v>
      </c>
    </row>
    <row r="1582" spans="1:8">
      <c r="A1582" s="36"/>
      <c r="B1582" s="33" t="s">
        <v>14</v>
      </c>
      <c r="C1582" s="145"/>
      <c r="D1582" s="145"/>
      <c r="E1582" s="36"/>
      <c r="F1582" s="36"/>
      <c r="G1582" s="170">
        <f>SUM(G1548:G1581)</f>
        <v>1692067.1600000004</v>
      </c>
      <c r="H1582" s="191">
        <f>SUM(H1556:H1576)</f>
        <v>0</v>
      </c>
    </row>
    <row r="1583" spans="1:8">
      <c r="A1583" s="61"/>
      <c r="C1583" s="136" t="s">
        <v>16</v>
      </c>
      <c r="D1583" s="136"/>
      <c r="E1583" s="63"/>
      <c r="F1583" s="63"/>
      <c r="G1583" s="230"/>
      <c r="H1583" s="456"/>
    </row>
    <row r="1584" spans="1:8">
      <c r="A1584" s="36">
        <v>1912</v>
      </c>
      <c r="B1584" s="385" t="s">
        <v>1165</v>
      </c>
      <c r="C1584" s="386" t="s">
        <v>1166</v>
      </c>
      <c r="D1584" s="145" t="s">
        <v>1047</v>
      </c>
      <c r="E1584" s="36"/>
      <c r="F1584" s="389">
        <v>33604</v>
      </c>
      <c r="G1584" s="388">
        <v>58814.22</v>
      </c>
      <c r="H1584" s="388">
        <v>0</v>
      </c>
    </row>
    <row r="1585" spans="1:8">
      <c r="A1585" s="36">
        <v>1913</v>
      </c>
      <c r="B1585" s="385" t="s">
        <v>1167</v>
      </c>
      <c r="C1585" s="386" t="s">
        <v>1168</v>
      </c>
      <c r="D1585" s="145" t="s">
        <v>1047</v>
      </c>
      <c r="E1585" s="36"/>
      <c r="F1585" s="387" t="s">
        <v>564</v>
      </c>
      <c r="G1585" s="388">
        <v>6379.8</v>
      </c>
      <c r="H1585" s="388">
        <v>0</v>
      </c>
    </row>
    <row r="1586" spans="1:8">
      <c r="A1586" s="36">
        <v>1914</v>
      </c>
      <c r="B1586" s="385" t="s">
        <v>1169</v>
      </c>
      <c r="C1586" s="386" t="s">
        <v>1170</v>
      </c>
      <c r="D1586" s="145" t="s">
        <v>1047</v>
      </c>
      <c r="E1586" s="36"/>
      <c r="F1586" s="387" t="s">
        <v>410</v>
      </c>
      <c r="G1586" s="388">
        <v>81000</v>
      </c>
      <c r="H1586" s="388">
        <v>0</v>
      </c>
    </row>
    <row r="1587" spans="1:8">
      <c r="A1587" s="36"/>
      <c r="B1587" s="33" t="s">
        <v>14</v>
      </c>
      <c r="C1587" s="145"/>
      <c r="D1587" s="145"/>
      <c r="E1587" s="36"/>
      <c r="F1587" s="36"/>
      <c r="G1587" s="170">
        <f>SUM(G1584:G1586)</f>
        <v>146194.02000000002</v>
      </c>
      <c r="H1587" s="170">
        <v>0</v>
      </c>
    </row>
    <row r="1588" spans="1:8">
      <c r="A1588" s="36"/>
      <c r="B1588" s="310" t="s">
        <v>2676</v>
      </c>
      <c r="C1588" s="145"/>
      <c r="D1588" s="145"/>
      <c r="E1588" s="36"/>
      <c r="F1588" s="36"/>
      <c r="G1588" s="494">
        <f>G1587+G1582+G1546+G1473</f>
        <v>8073885.0200000005</v>
      </c>
      <c r="H1588" s="170">
        <f>H1587+H1582+H1546+H1473</f>
        <v>1712574.84</v>
      </c>
    </row>
    <row r="1589" spans="1:8">
      <c r="A1589" s="65"/>
      <c r="C1589" s="129"/>
      <c r="D1589" s="129"/>
      <c r="E1589" s="65"/>
      <c r="F1589" s="65"/>
      <c r="H1589" s="130"/>
    </row>
    <row r="1590" spans="1:8">
      <c r="A1590" s="65"/>
      <c r="B1590" s="131"/>
      <c r="C1590" s="113" t="s">
        <v>2868</v>
      </c>
      <c r="D1590" s="129"/>
      <c r="E1590" s="65"/>
      <c r="F1590" s="65"/>
      <c r="H1590" s="130"/>
    </row>
    <row r="1591" spans="1:8">
      <c r="A1591" s="82" t="s">
        <v>0</v>
      </c>
      <c r="B1591" s="33" t="s">
        <v>1</v>
      </c>
      <c r="C1591" s="82" t="s">
        <v>2</v>
      </c>
      <c r="D1591" s="82" t="s">
        <v>3</v>
      </c>
      <c r="E1591" s="82" t="s">
        <v>74</v>
      </c>
      <c r="F1591" s="82" t="s">
        <v>5</v>
      </c>
      <c r="G1591" s="37" t="s">
        <v>6</v>
      </c>
      <c r="H1591" s="83" t="s">
        <v>7</v>
      </c>
    </row>
    <row r="1592" spans="1:8">
      <c r="A1592" s="27"/>
      <c r="C1592" s="53" t="s">
        <v>91</v>
      </c>
      <c r="D1592" s="21"/>
      <c r="E1592" s="21"/>
      <c r="F1592" s="21"/>
      <c r="H1592" s="15"/>
    </row>
    <row r="1593" spans="1:8" ht="22.5">
      <c r="A1593" s="7"/>
      <c r="B1593" s="950" t="s">
        <v>6020</v>
      </c>
      <c r="C1593" s="43" t="s">
        <v>6019</v>
      </c>
      <c r="D1593" s="43" t="s">
        <v>124</v>
      </c>
      <c r="E1593" s="7">
        <v>1</v>
      </c>
      <c r="F1593" s="7">
        <v>2018</v>
      </c>
      <c r="G1593" s="323">
        <v>29700</v>
      </c>
      <c r="H1593" s="169">
        <v>29700</v>
      </c>
    </row>
    <row r="1594" spans="1:8">
      <c r="A1594" s="27"/>
      <c r="B1594" s="304" t="s">
        <v>5404</v>
      </c>
      <c r="C1594" s="43" t="s">
        <v>2713</v>
      </c>
      <c r="D1594" s="43" t="s">
        <v>124</v>
      </c>
      <c r="E1594" s="7">
        <v>1</v>
      </c>
      <c r="F1594" s="7">
        <v>2017</v>
      </c>
      <c r="G1594" s="323">
        <v>17000</v>
      </c>
      <c r="H1594" s="169">
        <v>0</v>
      </c>
    </row>
    <row r="1595" spans="1:8">
      <c r="A1595" s="27"/>
      <c r="B1595" s="310" t="s">
        <v>4924</v>
      </c>
      <c r="C1595" s="43" t="s">
        <v>4925</v>
      </c>
      <c r="D1595" s="43" t="s">
        <v>124</v>
      </c>
      <c r="E1595" s="7">
        <v>1</v>
      </c>
      <c r="F1595" s="7">
        <v>2016</v>
      </c>
      <c r="G1595" s="323">
        <v>15990</v>
      </c>
      <c r="H1595" s="323">
        <v>15990</v>
      </c>
    </row>
    <row r="1596" spans="1:8">
      <c r="A1596" s="27"/>
      <c r="B1596" s="310" t="s">
        <v>4928</v>
      </c>
      <c r="C1596" s="43" t="s">
        <v>4929</v>
      </c>
      <c r="D1596" s="43" t="s">
        <v>124</v>
      </c>
      <c r="E1596" s="7">
        <v>1</v>
      </c>
      <c r="F1596" s="7">
        <v>2014</v>
      </c>
      <c r="G1596" s="323">
        <v>5400</v>
      </c>
      <c r="H1596" s="323">
        <v>0</v>
      </c>
    </row>
    <row r="1597" spans="1:8">
      <c r="A1597" s="27"/>
      <c r="B1597" s="310" t="s">
        <v>5581</v>
      </c>
      <c r="C1597" s="43" t="s">
        <v>4929</v>
      </c>
      <c r="D1597" s="43" t="s">
        <v>124</v>
      </c>
      <c r="E1597" s="7">
        <v>1</v>
      </c>
      <c r="F1597" s="7">
        <v>2014</v>
      </c>
      <c r="G1597" s="323">
        <v>5500</v>
      </c>
      <c r="H1597" s="323">
        <v>0</v>
      </c>
    </row>
    <row r="1598" spans="1:8">
      <c r="A1598" s="27"/>
      <c r="B1598" s="310" t="s">
        <v>4947</v>
      </c>
      <c r="C1598" s="43" t="s">
        <v>4929</v>
      </c>
      <c r="D1598" s="43" t="s">
        <v>124</v>
      </c>
      <c r="E1598" s="7">
        <v>1</v>
      </c>
      <c r="F1598" s="7">
        <v>2014</v>
      </c>
      <c r="G1598" s="323">
        <v>5500</v>
      </c>
      <c r="H1598" s="323">
        <v>0</v>
      </c>
    </row>
    <row r="1599" spans="1:8">
      <c r="A1599" s="27"/>
      <c r="B1599" s="310"/>
      <c r="C1599" s="43" t="s">
        <v>4930</v>
      </c>
      <c r="D1599" s="43" t="s">
        <v>124</v>
      </c>
      <c r="E1599" s="7">
        <v>1</v>
      </c>
      <c r="F1599" s="7">
        <v>2014</v>
      </c>
      <c r="G1599" s="323">
        <v>3500</v>
      </c>
      <c r="H1599" s="323">
        <v>0</v>
      </c>
    </row>
    <row r="1600" spans="1:8">
      <c r="A1600" s="27"/>
      <c r="B1600" s="310" t="s">
        <v>4931</v>
      </c>
      <c r="C1600" s="43" t="s">
        <v>4932</v>
      </c>
      <c r="D1600" s="43" t="s">
        <v>124</v>
      </c>
      <c r="E1600" s="7">
        <v>1</v>
      </c>
      <c r="F1600" s="7">
        <v>2014</v>
      </c>
      <c r="G1600" s="323">
        <v>6700</v>
      </c>
      <c r="H1600" s="323">
        <v>0</v>
      </c>
    </row>
    <row r="1601" spans="1:8">
      <c r="A1601" s="27"/>
      <c r="B1601" s="310" t="s">
        <v>4933</v>
      </c>
      <c r="C1601" s="43" t="s">
        <v>4934</v>
      </c>
      <c r="D1601" s="43" t="s">
        <v>124</v>
      </c>
      <c r="E1601" s="7">
        <v>1</v>
      </c>
      <c r="F1601" s="7">
        <v>2014</v>
      </c>
      <c r="G1601" s="323">
        <v>6750</v>
      </c>
      <c r="H1601" s="323">
        <v>0</v>
      </c>
    </row>
    <row r="1602" spans="1:8">
      <c r="A1602" s="27"/>
      <c r="B1602" s="310" t="s">
        <v>4935</v>
      </c>
      <c r="C1602" s="43" t="s">
        <v>24</v>
      </c>
      <c r="D1602" s="43" t="s">
        <v>124</v>
      </c>
      <c r="E1602" s="7">
        <v>1</v>
      </c>
      <c r="F1602" s="7">
        <v>2014</v>
      </c>
      <c r="G1602" s="323">
        <v>16400</v>
      </c>
      <c r="H1602" s="323">
        <v>0</v>
      </c>
    </row>
    <row r="1603" spans="1:8">
      <c r="A1603" s="27"/>
      <c r="B1603" s="310" t="s">
        <v>4936</v>
      </c>
      <c r="C1603" s="43" t="s">
        <v>24</v>
      </c>
      <c r="D1603" s="43" t="s">
        <v>124</v>
      </c>
      <c r="E1603" s="7">
        <v>1</v>
      </c>
      <c r="F1603" s="7">
        <v>2014</v>
      </c>
      <c r="G1603" s="323">
        <v>16400</v>
      </c>
      <c r="H1603" s="323">
        <v>0</v>
      </c>
    </row>
    <row r="1604" spans="1:8">
      <c r="A1604" s="27"/>
      <c r="B1604" s="310" t="s">
        <v>4937</v>
      </c>
      <c r="C1604" s="43" t="s">
        <v>4938</v>
      </c>
      <c r="D1604" s="43" t="s">
        <v>124</v>
      </c>
      <c r="E1604" s="7">
        <v>1</v>
      </c>
      <c r="F1604" s="7">
        <v>2014</v>
      </c>
      <c r="G1604" s="323">
        <v>7480</v>
      </c>
      <c r="H1604" s="323">
        <v>0</v>
      </c>
    </row>
    <row r="1605" spans="1:8">
      <c r="A1605" s="27"/>
      <c r="B1605" s="310" t="s">
        <v>4939</v>
      </c>
      <c r="C1605" s="43" t="s">
        <v>4940</v>
      </c>
      <c r="D1605" s="43" t="s">
        <v>124</v>
      </c>
      <c r="E1605" s="7">
        <v>1</v>
      </c>
      <c r="F1605" s="7">
        <v>2014</v>
      </c>
      <c r="G1605" s="323">
        <v>12700</v>
      </c>
      <c r="H1605" s="323">
        <v>0</v>
      </c>
    </row>
    <row r="1606" spans="1:8">
      <c r="A1606" s="27"/>
      <c r="B1606" s="310" t="s">
        <v>4942</v>
      </c>
      <c r="C1606" s="43" t="s">
        <v>4941</v>
      </c>
      <c r="D1606" s="43" t="s">
        <v>124</v>
      </c>
      <c r="E1606" s="7">
        <v>1</v>
      </c>
      <c r="F1606" s="7">
        <v>2014</v>
      </c>
      <c r="G1606" s="323">
        <v>14600</v>
      </c>
      <c r="H1606" s="323">
        <v>0</v>
      </c>
    </row>
    <row r="1607" spans="1:8" ht="25.5">
      <c r="A1607" s="36"/>
      <c r="B1607" s="297" t="s">
        <v>1180</v>
      </c>
      <c r="C1607" s="101" t="s">
        <v>1012</v>
      </c>
      <c r="D1607" s="43" t="s">
        <v>124</v>
      </c>
      <c r="E1607" s="7">
        <v>1</v>
      </c>
      <c r="F1607" s="98" t="s">
        <v>1181</v>
      </c>
      <c r="G1607" s="314">
        <v>8028.54</v>
      </c>
      <c r="H1607" s="388">
        <v>0</v>
      </c>
    </row>
    <row r="1608" spans="1:8" ht="25.5">
      <c r="A1608" s="36"/>
      <c r="B1608" s="297">
        <v>30202238</v>
      </c>
      <c r="C1608" s="101" t="s">
        <v>1182</v>
      </c>
      <c r="D1608" s="43" t="s">
        <v>124</v>
      </c>
      <c r="E1608" s="7">
        <v>1</v>
      </c>
      <c r="F1608" s="98">
        <v>2007</v>
      </c>
      <c r="G1608" s="314">
        <v>25447.200000000001</v>
      </c>
      <c r="H1608" s="409">
        <v>0</v>
      </c>
    </row>
    <row r="1609" spans="1:8">
      <c r="A1609" s="36"/>
      <c r="B1609" s="297" t="s">
        <v>1183</v>
      </c>
      <c r="C1609" s="101" t="s">
        <v>719</v>
      </c>
      <c r="D1609" s="43" t="s">
        <v>124</v>
      </c>
      <c r="E1609" s="7">
        <v>1</v>
      </c>
      <c r="F1609" s="98" t="s">
        <v>208</v>
      </c>
      <c r="G1609" s="314">
        <v>6990.42</v>
      </c>
      <c r="H1609" s="388">
        <v>0</v>
      </c>
    </row>
    <row r="1610" spans="1:8">
      <c r="A1610" s="36"/>
      <c r="B1610" s="297" t="s">
        <v>1184</v>
      </c>
      <c r="C1610" s="101" t="s">
        <v>1185</v>
      </c>
      <c r="D1610" s="43" t="s">
        <v>124</v>
      </c>
      <c r="E1610" s="7">
        <v>1</v>
      </c>
      <c r="F1610" s="98" t="s">
        <v>265</v>
      </c>
      <c r="G1610" s="314">
        <v>9061.16</v>
      </c>
      <c r="H1610" s="388">
        <v>0</v>
      </c>
    </row>
    <row r="1611" spans="1:8">
      <c r="A1611" s="36"/>
      <c r="B1611" s="297" t="s">
        <v>1186</v>
      </c>
      <c r="C1611" s="101" t="s">
        <v>1022</v>
      </c>
      <c r="D1611" s="43" t="s">
        <v>124</v>
      </c>
      <c r="E1611" s="7">
        <v>1</v>
      </c>
      <c r="F1611" s="98" t="s">
        <v>298</v>
      </c>
      <c r="G1611" s="314">
        <v>4450.6000000000004</v>
      </c>
      <c r="H1611" s="388">
        <v>0</v>
      </c>
    </row>
    <row r="1612" spans="1:8">
      <c r="A1612" s="36"/>
      <c r="B1612" s="297" t="s">
        <v>1188</v>
      </c>
      <c r="C1612" s="101" t="s">
        <v>337</v>
      </c>
      <c r="D1612" s="43" t="s">
        <v>124</v>
      </c>
      <c r="E1612" s="7">
        <v>1</v>
      </c>
      <c r="F1612" s="98" t="s">
        <v>187</v>
      </c>
      <c r="G1612" s="314">
        <v>40386</v>
      </c>
      <c r="H1612" s="388">
        <v>0</v>
      </c>
    </row>
    <row r="1613" spans="1:8">
      <c r="A1613" s="36"/>
      <c r="B1613" s="297" t="s">
        <v>1189</v>
      </c>
      <c r="C1613" s="101" t="s">
        <v>339</v>
      </c>
      <c r="D1613" s="43" t="s">
        <v>124</v>
      </c>
      <c r="E1613" s="7">
        <v>1</v>
      </c>
      <c r="F1613" s="98" t="s">
        <v>343</v>
      </c>
      <c r="G1613" s="314">
        <v>12154.45</v>
      </c>
      <c r="H1613" s="388">
        <v>0</v>
      </c>
    </row>
    <row r="1614" spans="1:8">
      <c r="A1614" s="36"/>
      <c r="B1614" s="297" t="s">
        <v>1190</v>
      </c>
      <c r="C1614" s="101" t="s">
        <v>339</v>
      </c>
      <c r="D1614" s="43" t="s">
        <v>124</v>
      </c>
      <c r="E1614" s="7">
        <v>1</v>
      </c>
      <c r="F1614" s="98" t="s">
        <v>1101</v>
      </c>
      <c r="G1614" s="314">
        <v>11925</v>
      </c>
      <c r="H1614" s="388">
        <v>0</v>
      </c>
    </row>
    <row r="1615" spans="1:8">
      <c r="A1615" s="36"/>
      <c r="B1615" s="297" t="s">
        <v>1191</v>
      </c>
      <c r="C1615" s="101" t="s">
        <v>1192</v>
      </c>
      <c r="D1615" s="43" t="s">
        <v>124</v>
      </c>
      <c r="E1615" s="7">
        <v>1</v>
      </c>
      <c r="F1615" s="98" t="s">
        <v>265</v>
      </c>
      <c r="G1615" s="314">
        <v>21186</v>
      </c>
      <c r="H1615" s="388">
        <v>0</v>
      </c>
    </row>
    <row r="1616" spans="1:8">
      <c r="A1616" s="36"/>
      <c r="B1616" s="297">
        <v>30202239.399999999</v>
      </c>
      <c r="C1616" s="101" t="s">
        <v>1193</v>
      </c>
      <c r="D1616" s="43" t="s">
        <v>124</v>
      </c>
      <c r="E1616" s="7">
        <v>2</v>
      </c>
      <c r="F1616" s="98">
        <v>2008</v>
      </c>
      <c r="G1616" s="314">
        <v>20000</v>
      </c>
      <c r="H1616" s="388">
        <v>0</v>
      </c>
    </row>
    <row r="1617" spans="1:8">
      <c r="A1617" s="36"/>
      <c r="B1617" s="297">
        <v>30202244</v>
      </c>
      <c r="C1617" s="101" t="s">
        <v>29</v>
      </c>
      <c r="D1617" s="43" t="s">
        <v>124</v>
      </c>
      <c r="E1617" s="7">
        <v>1</v>
      </c>
      <c r="F1617" s="98">
        <v>2010</v>
      </c>
      <c r="G1617" s="314">
        <v>13300</v>
      </c>
      <c r="H1617" s="388">
        <v>0</v>
      </c>
    </row>
    <row r="1618" spans="1:8">
      <c r="A1618" s="36"/>
      <c r="B1618" s="297">
        <v>30202241</v>
      </c>
      <c r="C1618" s="101" t="s">
        <v>98</v>
      </c>
      <c r="D1618" s="43" t="s">
        <v>124</v>
      </c>
      <c r="E1618" s="7">
        <v>1</v>
      </c>
      <c r="F1618" s="98">
        <v>2002</v>
      </c>
      <c r="G1618" s="314">
        <v>17479.03</v>
      </c>
      <c r="H1618" s="388">
        <v>0</v>
      </c>
    </row>
    <row r="1619" spans="1:8">
      <c r="A1619" s="36"/>
      <c r="B1619" s="85">
        <v>30201652</v>
      </c>
      <c r="C1619" s="272" t="s">
        <v>435</v>
      </c>
      <c r="D1619" s="43" t="s">
        <v>124</v>
      </c>
      <c r="E1619" s="7"/>
      <c r="F1619" s="105">
        <v>2011</v>
      </c>
      <c r="G1619" s="169">
        <v>5096</v>
      </c>
      <c r="H1619" s="316">
        <v>0</v>
      </c>
    </row>
    <row r="1620" spans="1:8">
      <c r="A1620" s="36"/>
      <c r="B1620" s="297" t="s">
        <v>2870</v>
      </c>
      <c r="C1620" s="272" t="s">
        <v>525</v>
      </c>
      <c r="D1620" s="43" t="s">
        <v>124</v>
      </c>
      <c r="E1620" s="7"/>
      <c r="F1620" s="105" t="s">
        <v>208</v>
      </c>
      <c r="G1620" s="316">
        <v>3584.91</v>
      </c>
      <c r="H1620" s="316">
        <v>0</v>
      </c>
    </row>
    <row r="1621" spans="1:8">
      <c r="A1621" s="36"/>
      <c r="B1621" s="85" t="s">
        <v>2871</v>
      </c>
      <c r="C1621" s="272" t="s">
        <v>339</v>
      </c>
      <c r="D1621" s="43" t="s">
        <v>124</v>
      </c>
      <c r="E1621" s="7"/>
      <c r="F1621" s="105" t="s">
        <v>187</v>
      </c>
      <c r="G1621" s="316">
        <v>13197</v>
      </c>
      <c r="H1621" s="316">
        <v>0</v>
      </c>
    </row>
    <row r="1622" spans="1:8">
      <c r="A1622" s="36"/>
      <c r="B1622" s="85" t="s">
        <v>2872</v>
      </c>
      <c r="C1622" s="272" t="s">
        <v>528</v>
      </c>
      <c r="D1622" s="43" t="s">
        <v>124</v>
      </c>
      <c r="E1622" s="7"/>
      <c r="F1622" s="105">
        <v>2006</v>
      </c>
      <c r="G1622" s="316">
        <v>17702</v>
      </c>
      <c r="H1622" s="316">
        <v>0</v>
      </c>
    </row>
    <row r="1623" spans="1:8">
      <c r="A1623" s="36"/>
      <c r="B1623" s="85"/>
      <c r="C1623" s="272" t="s">
        <v>529</v>
      </c>
      <c r="D1623" s="43" t="s">
        <v>124</v>
      </c>
      <c r="E1623" s="7">
        <v>2</v>
      </c>
      <c r="F1623" s="105">
        <v>2009</v>
      </c>
      <c r="G1623" s="316">
        <v>28000</v>
      </c>
      <c r="H1623" s="316">
        <v>0</v>
      </c>
    </row>
    <row r="1624" spans="1:8">
      <c r="A1624" s="36"/>
      <c r="B1624" s="85" t="s">
        <v>5582</v>
      </c>
      <c r="C1624" s="272" t="s">
        <v>5583</v>
      </c>
      <c r="D1624" s="43" t="s">
        <v>124</v>
      </c>
      <c r="E1624" s="7"/>
      <c r="F1624" s="105">
        <v>2017</v>
      </c>
      <c r="G1624" s="316">
        <v>29285</v>
      </c>
      <c r="H1624" s="316">
        <v>0</v>
      </c>
    </row>
    <row r="1625" spans="1:8">
      <c r="A1625" s="36"/>
      <c r="B1625" s="85"/>
      <c r="C1625" s="272" t="s">
        <v>5584</v>
      </c>
      <c r="D1625" s="43" t="s">
        <v>124</v>
      </c>
      <c r="E1625" s="7"/>
      <c r="F1625" s="105">
        <v>2017</v>
      </c>
      <c r="G1625" s="316">
        <v>9650</v>
      </c>
      <c r="H1625" s="316">
        <v>0</v>
      </c>
    </row>
    <row r="1626" spans="1:8">
      <c r="A1626" s="36"/>
      <c r="B1626" s="85" t="s">
        <v>2873</v>
      </c>
      <c r="C1626" s="272" t="s">
        <v>530</v>
      </c>
      <c r="D1626" s="43" t="s">
        <v>124</v>
      </c>
      <c r="E1626" s="7"/>
      <c r="F1626" s="105">
        <v>2007</v>
      </c>
      <c r="G1626" s="169">
        <v>50907.08</v>
      </c>
      <c r="H1626" s="316">
        <v>0</v>
      </c>
    </row>
    <row r="1627" spans="1:8">
      <c r="A1627" s="36"/>
      <c r="B1627" s="33" t="s">
        <v>14</v>
      </c>
      <c r="C1627" s="145"/>
      <c r="D1627" s="145"/>
      <c r="E1627" s="36"/>
      <c r="F1627" s="36"/>
      <c r="G1627" s="170">
        <f>SUM(G1593:G1626)</f>
        <v>511450.39</v>
      </c>
      <c r="H1627" s="170">
        <f>SUM(H1593:H1626)</f>
        <v>45690</v>
      </c>
    </row>
    <row r="1628" spans="1:8">
      <c r="A1628" s="61"/>
      <c r="C1628" s="142" t="s">
        <v>36</v>
      </c>
      <c r="D1628" s="136"/>
      <c r="E1628" s="63"/>
      <c r="F1628" s="63"/>
      <c r="G1628" s="230"/>
      <c r="H1628" s="456"/>
    </row>
    <row r="1629" spans="1:8" ht="26.25">
      <c r="A1629" s="61"/>
      <c r="B1629" s="310" t="s">
        <v>5918</v>
      </c>
      <c r="C1629" s="264" t="s">
        <v>5917</v>
      </c>
      <c r="D1629" s="43" t="s">
        <v>124</v>
      </c>
      <c r="E1629" s="36">
        <v>1</v>
      </c>
      <c r="F1629" s="36">
        <v>2018</v>
      </c>
      <c r="G1629" s="323">
        <v>1100</v>
      </c>
      <c r="H1629" s="169">
        <v>1100</v>
      </c>
    </row>
    <row r="1630" spans="1:8" ht="26.25">
      <c r="A1630" s="61"/>
      <c r="B1630" s="310" t="s">
        <v>5918</v>
      </c>
      <c r="C1630" s="264" t="s">
        <v>5919</v>
      </c>
      <c r="D1630" s="43" t="s">
        <v>124</v>
      </c>
      <c r="E1630" s="36">
        <v>1</v>
      </c>
      <c r="F1630" s="36">
        <v>2018</v>
      </c>
      <c r="G1630" s="323">
        <v>3231</v>
      </c>
      <c r="H1630" s="169">
        <v>3231</v>
      </c>
    </row>
    <row r="1631" spans="1:8">
      <c r="A1631" s="61"/>
      <c r="B1631" s="310" t="s">
        <v>4943</v>
      </c>
      <c r="C1631" s="184" t="s">
        <v>4944</v>
      </c>
      <c r="D1631" s="43" t="s">
        <v>124</v>
      </c>
      <c r="E1631" s="36">
        <v>1</v>
      </c>
      <c r="F1631" s="36">
        <v>2014</v>
      </c>
      <c r="G1631" s="323">
        <v>5130</v>
      </c>
      <c r="H1631" s="169">
        <v>0</v>
      </c>
    </row>
    <row r="1632" spans="1:8">
      <c r="A1632" s="61"/>
      <c r="B1632" s="310" t="s">
        <v>4945</v>
      </c>
      <c r="C1632" s="184" t="s">
        <v>4944</v>
      </c>
      <c r="D1632" s="43" t="s">
        <v>124</v>
      </c>
      <c r="E1632" s="36">
        <v>1</v>
      </c>
      <c r="F1632" s="36">
        <v>2014</v>
      </c>
      <c r="G1632" s="323">
        <v>5130</v>
      </c>
      <c r="H1632" s="169">
        <v>0</v>
      </c>
    </row>
    <row r="1633" spans="1:8">
      <c r="A1633" s="61"/>
      <c r="B1633" s="310" t="s">
        <v>4946</v>
      </c>
      <c r="C1633" s="184" t="s">
        <v>4944</v>
      </c>
      <c r="D1633" s="43" t="s">
        <v>124</v>
      </c>
      <c r="E1633" s="36">
        <v>1</v>
      </c>
      <c r="F1633" s="36">
        <v>2014</v>
      </c>
      <c r="G1633" s="323">
        <v>5130</v>
      </c>
      <c r="H1633" s="169">
        <v>0</v>
      </c>
    </row>
    <row r="1634" spans="1:8">
      <c r="A1634" s="61"/>
      <c r="B1634" s="310" t="s">
        <v>4987</v>
      </c>
      <c r="C1634" s="184" t="s">
        <v>4944</v>
      </c>
      <c r="D1634" s="43" t="s">
        <v>124</v>
      </c>
      <c r="E1634" s="36">
        <v>1</v>
      </c>
      <c r="F1634" s="36">
        <v>2014</v>
      </c>
      <c r="G1634" s="323">
        <v>5130</v>
      </c>
      <c r="H1634" s="169">
        <v>0</v>
      </c>
    </row>
    <row r="1635" spans="1:8">
      <c r="A1635" s="61"/>
      <c r="B1635" s="310"/>
      <c r="C1635" s="184" t="s">
        <v>4948</v>
      </c>
      <c r="D1635" s="43" t="s">
        <v>124</v>
      </c>
      <c r="E1635" s="36">
        <v>1</v>
      </c>
      <c r="F1635" s="36">
        <v>2014</v>
      </c>
      <c r="G1635" s="323">
        <v>14860</v>
      </c>
      <c r="H1635" s="169">
        <v>0</v>
      </c>
    </row>
    <row r="1636" spans="1:8">
      <c r="A1636" s="61"/>
      <c r="B1636" s="310" t="s">
        <v>4950</v>
      </c>
      <c r="C1636" s="184" t="s">
        <v>4949</v>
      </c>
      <c r="D1636" s="43" t="s">
        <v>124</v>
      </c>
      <c r="E1636" s="36">
        <v>1</v>
      </c>
      <c r="F1636" s="36">
        <v>2014</v>
      </c>
      <c r="G1636" s="323">
        <v>8000</v>
      </c>
      <c r="H1636" s="169">
        <v>0</v>
      </c>
    </row>
    <row r="1637" spans="1:8">
      <c r="A1637" s="61"/>
      <c r="B1637" s="310" t="s">
        <v>4951</v>
      </c>
      <c r="C1637" s="184" t="s">
        <v>542</v>
      </c>
      <c r="D1637" s="43" t="s">
        <v>124</v>
      </c>
      <c r="E1637" s="36">
        <v>1</v>
      </c>
      <c r="F1637" s="36">
        <v>2014</v>
      </c>
      <c r="G1637" s="323">
        <v>3800</v>
      </c>
      <c r="H1637" s="169">
        <v>0</v>
      </c>
    </row>
    <row r="1638" spans="1:8">
      <c r="A1638" s="61"/>
      <c r="B1638" s="310" t="s">
        <v>4952</v>
      </c>
      <c r="C1638" s="184" t="s">
        <v>4953</v>
      </c>
      <c r="D1638" s="43" t="s">
        <v>124</v>
      </c>
      <c r="E1638" s="36">
        <v>1</v>
      </c>
      <c r="F1638" s="36">
        <v>2014</v>
      </c>
      <c r="G1638" s="323">
        <v>6900</v>
      </c>
      <c r="H1638" s="169">
        <v>0</v>
      </c>
    </row>
    <row r="1639" spans="1:8">
      <c r="A1639" s="61"/>
      <c r="B1639" s="310" t="s">
        <v>4955</v>
      </c>
      <c r="C1639" s="184" t="s">
        <v>4954</v>
      </c>
      <c r="D1639" s="43" t="s">
        <v>124</v>
      </c>
      <c r="E1639" s="36">
        <v>1</v>
      </c>
      <c r="F1639" s="36">
        <v>2014</v>
      </c>
      <c r="G1639" s="323">
        <v>6700</v>
      </c>
      <c r="H1639" s="169">
        <v>0</v>
      </c>
    </row>
    <row r="1640" spans="1:8">
      <c r="A1640" s="61"/>
      <c r="B1640" s="310" t="s">
        <v>4956</v>
      </c>
      <c r="C1640" s="184" t="s">
        <v>268</v>
      </c>
      <c r="D1640" s="43" t="s">
        <v>124</v>
      </c>
      <c r="E1640" s="36">
        <v>1</v>
      </c>
      <c r="F1640" s="36">
        <v>2014</v>
      </c>
      <c r="G1640" s="323">
        <v>11500</v>
      </c>
      <c r="H1640" s="169">
        <v>0</v>
      </c>
    </row>
    <row r="1641" spans="1:8">
      <c r="A1641" s="61"/>
      <c r="B1641" s="310" t="s">
        <v>4959</v>
      </c>
      <c r="C1641" s="184" t="s">
        <v>4957</v>
      </c>
      <c r="D1641" s="43" t="s">
        <v>124</v>
      </c>
      <c r="E1641" s="36">
        <v>1</v>
      </c>
      <c r="F1641" s="36">
        <v>2014</v>
      </c>
      <c r="G1641" s="323">
        <v>4360</v>
      </c>
      <c r="H1641" s="169">
        <v>0</v>
      </c>
    </row>
    <row r="1642" spans="1:8">
      <c r="A1642" s="61"/>
      <c r="B1642" s="310" t="s">
        <v>4958</v>
      </c>
      <c r="C1642" s="184" t="s">
        <v>4117</v>
      </c>
      <c r="D1642" s="43" t="s">
        <v>124</v>
      </c>
      <c r="E1642" s="36">
        <v>1</v>
      </c>
      <c r="F1642" s="36">
        <v>2014</v>
      </c>
      <c r="G1642" s="323">
        <v>6500</v>
      </c>
      <c r="H1642" s="169">
        <v>0</v>
      </c>
    </row>
    <row r="1643" spans="1:8">
      <c r="A1643" s="61"/>
      <c r="B1643" s="310" t="s">
        <v>4961</v>
      </c>
      <c r="C1643" s="184" t="s">
        <v>4960</v>
      </c>
      <c r="D1643" s="43" t="s">
        <v>124</v>
      </c>
      <c r="E1643" s="36">
        <v>1</v>
      </c>
      <c r="F1643" s="36">
        <v>2014</v>
      </c>
      <c r="G1643" s="323">
        <v>13400</v>
      </c>
      <c r="H1643" s="169">
        <v>0</v>
      </c>
    </row>
    <row r="1644" spans="1:8">
      <c r="A1644" s="61"/>
      <c r="B1644" s="310" t="s">
        <v>4963</v>
      </c>
      <c r="C1644" s="184" t="s">
        <v>4962</v>
      </c>
      <c r="D1644" s="43" t="s">
        <v>124</v>
      </c>
      <c r="E1644" s="36">
        <v>1</v>
      </c>
      <c r="F1644" s="36">
        <v>2014</v>
      </c>
      <c r="G1644" s="323">
        <v>14860</v>
      </c>
      <c r="H1644" s="169">
        <v>0</v>
      </c>
    </row>
    <row r="1645" spans="1:8">
      <c r="A1645" s="61"/>
      <c r="B1645" s="310" t="s">
        <v>4965</v>
      </c>
      <c r="C1645" s="184" t="s">
        <v>4964</v>
      </c>
      <c r="D1645" s="43" t="s">
        <v>124</v>
      </c>
      <c r="E1645" s="36">
        <v>1</v>
      </c>
      <c r="F1645" s="36">
        <v>2014</v>
      </c>
      <c r="G1645" s="323">
        <v>5000</v>
      </c>
      <c r="H1645" s="169">
        <v>0</v>
      </c>
    </row>
    <row r="1646" spans="1:8">
      <c r="A1646" s="61"/>
      <c r="B1646" s="310" t="s">
        <v>4966</v>
      </c>
      <c r="C1646" s="184" t="s">
        <v>4967</v>
      </c>
      <c r="D1646" s="43" t="s">
        <v>124</v>
      </c>
      <c r="E1646" s="36">
        <v>1</v>
      </c>
      <c r="F1646" s="36">
        <v>2014</v>
      </c>
      <c r="G1646" s="323">
        <v>15200</v>
      </c>
      <c r="H1646" s="169">
        <v>0</v>
      </c>
    </row>
    <row r="1647" spans="1:8">
      <c r="A1647" s="61"/>
      <c r="B1647" s="310" t="s">
        <v>4968</v>
      </c>
      <c r="C1647" s="184" t="s">
        <v>4967</v>
      </c>
      <c r="D1647" s="43" t="s">
        <v>124</v>
      </c>
      <c r="E1647" s="36">
        <v>1</v>
      </c>
      <c r="F1647" s="36">
        <v>2014</v>
      </c>
      <c r="G1647" s="323">
        <v>19850</v>
      </c>
      <c r="H1647" s="169">
        <v>0</v>
      </c>
    </row>
    <row r="1648" spans="1:8">
      <c r="A1648" s="61"/>
      <c r="B1648" s="310" t="s">
        <v>4969</v>
      </c>
      <c r="C1648" s="184" t="s">
        <v>4967</v>
      </c>
      <c r="D1648" s="43" t="s">
        <v>124</v>
      </c>
      <c r="E1648" s="36">
        <v>1</v>
      </c>
      <c r="F1648" s="36">
        <v>2014</v>
      </c>
      <c r="G1648" s="323">
        <v>15200</v>
      </c>
      <c r="H1648" s="169">
        <v>0</v>
      </c>
    </row>
    <row r="1649" spans="1:8">
      <c r="A1649" s="61"/>
      <c r="B1649" s="310" t="s">
        <v>4970</v>
      </c>
      <c r="C1649" s="184" t="s">
        <v>4938</v>
      </c>
      <c r="D1649" s="43" t="s">
        <v>124</v>
      </c>
      <c r="E1649" s="36">
        <v>1</v>
      </c>
      <c r="F1649" s="36">
        <v>2014</v>
      </c>
      <c r="G1649" s="323">
        <v>7480</v>
      </c>
      <c r="H1649" s="169">
        <v>0</v>
      </c>
    </row>
    <row r="1650" spans="1:8">
      <c r="A1650" s="61"/>
      <c r="B1650" s="310" t="s">
        <v>4971</v>
      </c>
      <c r="C1650" s="184" t="s">
        <v>4938</v>
      </c>
      <c r="D1650" s="43" t="s">
        <v>124</v>
      </c>
      <c r="E1650" s="36">
        <v>1</v>
      </c>
      <c r="F1650" s="36">
        <v>2014</v>
      </c>
      <c r="G1650" s="323">
        <v>7480</v>
      </c>
      <c r="H1650" s="169">
        <v>0</v>
      </c>
    </row>
    <row r="1651" spans="1:8">
      <c r="A1651" s="61"/>
      <c r="B1651" s="310" t="s">
        <v>4972</v>
      </c>
      <c r="C1651" s="184" t="s">
        <v>4973</v>
      </c>
      <c r="D1651" s="43" t="s">
        <v>124</v>
      </c>
      <c r="E1651" s="36">
        <v>1</v>
      </c>
      <c r="F1651" s="36">
        <v>2014</v>
      </c>
      <c r="G1651" s="323">
        <v>7114.8</v>
      </c>
      <c r="H1651" s="169">
        <v>0</v>
      </c>
    </row>
    <row r="1652" spans="1:8">
      <c r="A1652" s="61"/>
      <c r="B1652" s="310" t="s">
        <v>4974</v>
      </c>
      <c r="C1652" s="184" t="s">
        <v>4973</v>
      </c>
      <c r="D1652" s="43" t="s">
        <v>124</v>
      </c>
      <c r="E1652" s="36">
        <v>1</v>
      </c>
      <c r="F1652" s="36">
        <v>2014</v>
      </c>
      <c r="G1652" s="323">
        <v>7114.8</v>
      </c>
      <c r="H1652" s="169">
        <v>0</v>
      </c>
    </row>
    <row r="1653" spans="1:8">
      <c r="A1653" s="61"/>
      <c r="B1653" s="310" t="s">
        <v>4975</v>
      </c>
      <c r="C1653" s="184" t="s">
        <v>4973</v>
      </c>
      <c r="D1653" s="43" t="s">
        <v>124</v>
      </c>
      <c r="E1653" s="36">
        <v>1</v>
      </c>
      <c r="F1653" s="36">
        <v>2014</v>
      </c>
      <c r="G1653" s="323">
        <v>7114.8</v>
      </c>
      <c r="H1653" s="169">
        <v>0</v>
      </c>
    </row>
    <row r="1654" spans="1:8">
      <c r="A1654" s="61"/>
      <c r="B1654" s="310" t="s">
        <v>4977</v>
      </c>
      <c r="C1654" s="184" t="s">
        <v>4976</v>
      </c>
      <c r="D1654" s="43" t="s">
        <v>124</v>
      </c>
      <c r="E1654" s="36">
        <v>1</v>
      </c>
      <c r="F1654" s="36">
        <v>2015</v>
      </c>
      <c r="G1654" s="323">
        <v>3820</v>
      </c>
      <c r="H1654" s="169">
        <v>0</v>
      </c>
    </row>
    <row r="1655" spans="1:8">
      <c r="A1655" s="61"/>
      <c r="B1655" s="310" t="s">
        <v>4979</v>
      </c>
      <c r="C1655" s="184" t="s">
        <v>4978</v>
      </c>
      <c r="D1655" s="43" t="s">
        <v>124</v>
      </c>
      <c r="E1655" s="36">
        <v>1</v>
      </c>
      <c r="F1655" s="36">
        <v>2014</v>
      </c>
      <c r="G1655" s="323">
        <v>4950</v>
      </c>
      <c r="H1655" s="169">
        <v>0</v>
      </c>
    </row>
    <row r="1656" spans="1:8">
      <c r="A1656" s="61"/>
      <c r="B1656" s="310" t="s">
        <v>4980</v>
      </c>
      <c r="C1656" s="184" t="s">
        <v>4964</v>
      </c>
      <c r="D1656" s="43" t="s">
        <v>124</v>
      </c>
      <c r="E1656" s="36">
        <v>1</v>
      </c>
      <c r="F1656" s="36">
        <v>2014</v>
      </c>
      <c r="G1656" s="323">
        <v>5000</v>
      </c>
      <c r="H1656" s="169">
        <v>0</v>
      </c>
    </row>
    <row r="1657" spans="1:8">
      <c r="A1657" s="61"/>
      <c r="B1657" s="310" t="s">
        <v>4981</v>
      </c>
      <c r="C1657" s="184" t="s">
        <v>4982</v>
      </c>
      <c r="D1657" s="43" t="s">
        <v>124</v>
      </c>
      <c r="E1657" s="36">
        <v>1</v>
      </c>
      <c r="F1657" s="36">
        <v>2014</v>
      </c>
      <c r="G1657" s="323">
        <v>4570</v>
      </c>
      <c r="H1657" s="169">
        <v>0</v>
      </c>
    </row>
    <row r="1658" spans="1:8">
      <c r="A1658" s="61"/>
      <c r="B1658" s="310" t="s">
        <v>4983</v>
      </c>
      <c r="C1658" s="184" t="s">
        <v>4984</v>
      </c>
      <c r="D1658" s="43" t="s">
        <v>124</v>
      </c>
      <c r="E1658" s="36">
        <v>1</v>
      </c>
      <c r="F1658" s="36">
        <v>2014</v>
      </c>
      <c r="G1658" s="323">
        <v>20300</v>
      </c>
      <c r="H1658" s="169">
        <v>0</v>
      </c>
    </row>
    <row r="1659" spans="1:8">
      <c r="A1659" s="61"/>
      <c r="B1659" s="310" t="s">
        <v>4985</v>
      </c>
      <c r="C1659" s="184" t="s">
        <v>4967</v>
      </c>
      <c r="D1659" s="43" t="s">
        <v>124</v>
      </c>
      <c r="E1659" s="36">
        <v>1</v>
      </c>
      <c r="F1659" s="36">
        <v>2014</v>
      </c>
      <c r="G1659" s="323">
        <v>15200</v>
      </c>
      <c r="H1659" s="169">
        <v>0</v>
      </c>
    </row>
    <row r="1660" spans="1:8">
      <c r="A1660" s="61"/>
      <c r="B1660" s="310" t="s">
        <v>4986</v>
      </c>
      <c r="C1660" s="184" t="s">
        <v>4967</v>
      </c>
      <c r="D1660" s="43" t="s">
        <v>124</v>
      </c>
      <c r="E1660" s="36">
        <v>1</v>
      </c>
      <c r="F1660" s="36">
        <v>2014</v>
      </c>
      <c r="G1660" s="323">
        <v>19850</v>
      </c>
      <c r="H1660" s="169">
        <v>0</v>
      </c>
    </row>
    <row r="1661" spans="1:8">
      <c r="A1661" s="61"/>
      <c r="B1661" s="310" t="s">
        <v>4989</v>
      </c>
      <c r="C1661" s="184" t="s">
        <v>4988</v>
      </c>
      <c r="D1661" s="43" t="s">
        <v>124</v>
      </c>
      <c r="E1661" s="36">
        <v>1</v>
      </c>
      <c r="F1661" s="36">
        <v>2014</v>
      </c>
      <c r="G1661" s="323">
        <v>4720</v>
      </c>
      <c r="H1661" s="169">
        <v>0</v>
      </c>
    </row>
    <row r="1662" spans="1:8">
      <c r="A1662" s="61"/>
      <c r="B1662" s="310" t="s">
        <v>4991</v>
      </c>
      <c r="C1662" s="184" t="s">
        <v>4990</v>
      </c>
      <c r="D1662" s="43" t="s">
        <v>124</v>
      </c>
      <c r="E1662" s="36">
        <v>1</v>
      </c>
      <c r="F1662" s="36">
        <v>2014</v>
      </c>
      <c r="G1662" s="323">
        <v>3650</v>
      </c>
      <c r="H1662" s="169">
        <v>0</v>
      </c>
    </row>
    <row r="1663" spans="1:8">
      <c r="A1663" s="61"/>
      <c r="B1663" s="310" t="s">
        <v>4993</v>
      </c>
      <c r="C1663" s="184" t="s">
        <v>4992</v>
      </c>
      <c r="D1663" s="43" t="s">
        <v>124</v>
      </c>
      <c r="E1663" s="36">
        <v>1</v>
      </c>
      <c r="F1663" s="36">
        <v>2014</v>
      </c>
      <c r="G1663" s="323">
        <v>3910</v>
      </c>
      <c r="H1663" s="169">
        <v>0</v>
      </c>
    </row>
    <row r="1664" spans="1:8">
      <c r="A1664" s="61"/>
      <c r="B1664" s="310" t="s">
        <v>4994</v>
      </c>
      <c r="C1664" s="184" t="s">
        <v>4995</v>
      </c>
      <c r="D1664" s="43" t="s">
        <v>124</v>
      </c>
      <c r="E1664" s="36">
        <v>1</v>
      </c>
      <c r="F1664" s="36">
        <v>2014</v>
      </c>
      <c r="G1664" s="323">
        <v>4396</v>
      </c>
      <c r="H1664" s="169">
        <v>0</v>
      </c>
    </row>
    <row r="1665" spans="1:8">
      <c r="A1665" s="61"/>
      <c r="B1665" s="310" t="s">
        <v>4996</v>
      </c>
      <c r="C1665" s="184" t="s">
        <v>4997</v>
      </c>
      <c r="D1665" s="43" t="s">
        <v>124</v>
      </c>
      <c r="E1665" s="36">
        <v>1</v>
      </c>
      <c r="F1665" s="36">
        <v>2014</v>
      </c>
      <c r="G1665" s="323">
        <v>6210</v>
      </c>
      <c r="H1665" s="169">
        <v>0</v>
      </c>
    </row>
    <row r="1666" spans="1:8">
      <c r="A1666" s="61"/>
      <c r="B1666" s="310" t="s">
        <v>5192</v>
      </c>
      <c r="C1666" s="184" t="s">
        <v>5191</v>
      </c>
      <c r="D1666" s="43" t="s">
        <v>124</v>
      </c>
      <c r="E1666" s="36">
        <v>1</v>
      </c>
      <c r="F1666" s="36">
        <v>2014</v>
      </c>
      <c r="G1666" s="323">
        <v>16750</v>
      </c>
      <c r="H1666" s="169">
        <v>0</v>
      </c>
    </row>
    <row r="1667" spans="1:8">
      <c r="A1667" s="61"/>
      <c r="B1667" s="310" t="s">
        <v>4998</v>
      </c>
      <c r="C1667" s="184" t="s">
        <v>4938</v>
      </c>
      <c r="D1667" s="43" t="s">
        <v>124</v>
      </c>
      <c r="E1667" s="36">
        <v>1</v>
      </c>
      <c r="F1667" s="36">
        <v>2014</v>
      </c>
      <c r="G1667" s="323">
        <v>15450</v>
      </c>
      <c r="H1667" s="169">
        <v>0</v>
      </c>
    </row>
    <row r="1668" spans="1:8">
      <c r="A1668" s="61"/>
      <c r="B1668" s="310" t="s">
        <v>4999</v>
      </c>
      <c r="C1668" s="184" t="s">
        <v>4938</v>
      </c>
      <c r="D1668" s="43" t="s">
        <v>124</v>
      </c>
      <c r="E1668" s="36">
        <v>1</v>
      </c>
      <c r="F1668" s="36">
        <v>2014</v>
      </c>
      <c r="G1668" s="323">
        <v>7480</v>
      </c>
      <c r="H1668" s="169">
        <v>0</v>
      </c>
    </row>
    <row r="1669" spans="1:8">
      <c r="A1669" s="61"/>
      <c r="B1669" s="310" t="s">
        <v>5000</v>
      </c>
      <c r="C1669" s="184" t="s">
        <v>5001</v>
      </c>
      <c r="D1669" s="43" t="s">
        <v>124</v>
      </c>
      <c r="E1669" s="36">
        <v>1</v>
      </c>
      <c r="F1669" s="36">
        <v>2014</v>
      </c>
      <c r="G1669" s="323">
        <v>5000</v>
      </c>
      <c r="H1669" s="169">
        <v>0</v>
      </c>
    </row>
    <row r="1670" spans="1:8">
      <c r="A1670" s="61"/>
      <c r="B1670" s="310" t="s">
        <v>5002</v>
      </c>
      <c r="C1670" s="184" t="s">
        <v>4973</v>
      </c>
      <c r="D1670" s="43" t="s">
        <v>124</v>
      </c>
      <c r="E1670" s="36">
        <v>1</v>
      </c>
      <c r="F1670" s="36">
        <v>2014</v>
      </c>
      <c r="G1670" s="323">
        <v>7114.8</v>
      </c>
      <c r="H1670" s="169">
        <v>0</v>
      </c>
    </row>
    <row r="1671" spans="1:8">
      <c r="A1671" s="61"/>
      <c r="B1671" s="310" t="s">
        <v>5004</v>
      </c>
      <c r="C1671" s="184" t="s">
        <v>5003</v>
      </c>
      <c r="D1671" s="43" t="s">
        <v>124</v>
      </c>
      <c r="E1671" s="36">
        <v>1</v>
      </c>
      <c r="F1671" s="36">
        <v>2014</v>
      </c>
      <c r="G1671" s="323">
        <v>5750</v>
      </c>
      <c r="H1671" s="169">
        <v>0</v>
      </c>
    </row>
    <row r="1672" spans="1:8">
      <c r="A1672" s="61"/>
      <c r="B1672" s="310" t="s">
        <v>5006</v>
      </c>
      <c r="C1672" s="184" t="s">
        <v>5005</v>
      </c>
      <c r="D1672" s="43" t="s">
        <v>124</v>
      </c>
      <c r="E1672" s="36">
        <v>1</v>
      </c>
      <c r="F1672" s="36">
        <v>2014</v>
      </c>
      <c r="G1672" s="323">
        <v>6680</v>
      </c>
      <c r="H1672" s="169">
        <v>0</v>
      </c>
    </row>
    <row r="1673" spans="1:8">
      <c r="A1673" s="61"/>
      <c r="B1673" s="310" t="s">
        <v>5007</v>
      </c>
      <c r="C1673" s="184" t="s">
        <v>5008</v>
      </c>
      <c r="D1673" s="43" t="s">
        <v>124</v>
      </c>
      <c r="E1673" s="36">
        <v>1</v>
      </c>
      <c r="F1673" s="36">
        <v>2014</v>
      </c>
      <c r="G1673" s="323">
        <v>11400</v>
      </c>
      <c r="H1673" s="169">
        <v>0</v>
      </c>
    </row>
    <row r="1674" spans="1:8">
      <c r="A1674" s="36"/>
      <c r="B1674" s="392" t="s">
        <v>1031</v>
      </c>
      <c r="C1674" s="398" t="s">
        <v>1194</v>
      </c>
      <c r="D1674" s="145" t="s">
        <v>124</v>
      </c>
      <c r="E1674" s="36">
        <v>1</v>
      </c>
      <c r="F1674" s="387">
        <v>2007</v>
      </c>
      <c r="G1674" s="388">
        <v>4500</v>
      </c>
      <c r="H1674" s="388">
        <v>0</v>
      </c>
    </row>
    <row r="1675" spans="1:8">
      <c r="A1675" s="36"/>
      <c r="B1675" s="392" t="s">
        <v>1195</v>
      </c>
      <c r="C1675" s="398" t="s">
        <v>1196</v>
      </c>
      <c r="D1675" s="145" t="s">
        <v>124</v>
      </c>
      <c r="E1675" s="36">
        <v>1</v>
      </c>
      <c r="F1675" s="387">
        <v>2008</v>
      </c>
      <c r="G1675" s="388">
        <v>25000</v>
      </c>
      <c r="H1675" s="388">
        <v>0</v>
      </c>
    </row>
    <row r="1676" spans="1:8">
      <c r="A1676" s="36"/>
      <c r="B1676" s="392" t="s">
        <v>2879</v>
      </c>
      <c r="C1676" s="398" t="s">
        <v>2876</v>
      </c>
      <c r="D1676" s="145" t="s">
        <v>124</v>
      </c>
      <c r="E1676" s="36"/>
      <c r="F1676" s="387">
        <v>2012</v>
      </c>
      <c r="G1676" s="388">
        <v>6265</v>
      </c>
      <c r="H1676" s="388">
        <v>0</v>
      </c>
    </row>
    <row r="1677" spans="1:8">
      <c r="A1677" s="36"/>
      <c r="B1677" s="200" t="s">
        <v>2875</v>
      </c>
      <c r="C1677" s="398" t="s">
        <v>2876</v>
      </c>
      <c r="D1677" s="145" t="s">
        <v>124</v>
      </c>
      <c r="E1677" s="36"/>
      <c r="F1677" s="387">
        <v>2012</v>
      </c>
      <c r="G1677" s="388">
        <v>6265</v>
      </c>
      <c r="H1677" s="388">
        <v>0</v>
      </c>
    </row>
    <row r="1678" spans="1:8">
      <c r="A1678" s="36"/>
      <c r="B1678" s="174" t="s">
        <v>2874</v>
      </c>
      <c r="C1678" s="272" t="s">
        <v>526</v>
      </c>
      <c r="D1678" s="43" t="s">
        <v>124</v>
      </c>
      <c r="E1678" s="7">
        <v>5</v>
      </c>
      <c r="F1678" s="105">
        <v>2009</v>
      </c>
      <c r="G1678" s="316">
        <v>20000</v>
      </c>
      <c r="H1678" s="316">
        <v>0</v>
      </c>
    </row>
    <row r="1679" spans="1:8">
      <c r="A1679" s="36"/>
      <c r="B1679" s="174" t="s">
        <v>2877</v>
      </c>
      <c r="C1679" s="272" t="s">
        <v>543</v>
      </c>
      <c r="D1679" s="43" t="s">
        <v>124</v>
      </c>
      <c r="E1679" s="7"/>
      <c r="F1679" s="104"/>
      <c r="G1679" s="316">
        <v>6162.5</v>
      </c>
      <c r="H1679" s="316">
        <v>0</v>
      </c>
    </row>
    <row r="1680" spans="1:8">
      <c r="A1680" s="36"/>
      <c r="B1680" s="174" t="s">
        <v>2878</v>
      </c>
      <c r="C1680" s="272" t="s">
        <v>543</v>
      </c>
      <c r="D1680" s="43" t="s">
        <v>124</v>
      </c>
      <c r="E1680" s="7"/>
      <c r="F1680" s="273">
        <v>2012</v>
      </c>
      <c r="G1680" s="316">
        <v>7118.75</v>
      </c>
      <c r="H1680" s="316">
        <v>0</v>
      </c>
    </row>
    <row r="1681" spans="1:8">
      <c r="A1681" s="67"/>
      <c r="B1681" s="68" t="s">
        <v>14</v>
      </c>
      <c r="C1681" s="124"/>
      <c r="D1681" s="124"/>
      <c r="E1681" s="77"/>
      <c r="F1681" s="97"/>
      <c r="G1681" s="178">
        <f>SUM(G1629:G1680)</f>
        <v>454797.44999999995</v>
      </c>
      <c r="H1681" s="178">
        <f>SUM(H1629:H1680)</f>
        <v>4331</v>
      </c>
    </row>
    <row r="1682" spans="1:8">
      <c r="A1682" s="67"/>
      <c r="C1682" s="125" t="s">
        <v>17</v>
      </c>
      <c r="D1682" s="124"/>
      <c r="E1682" s="77"/>
      <c r="F1682" s="77"/>
      <c r="G1682" s="230"/>
      <c r="H1682" s="192"/>
    </row>
    <row r="1683" spans="1:8">
      <c r="A1683" s="36"/>
      <c r="B1683" s="385" t="s">
        <v>1197</v>
      </c>
      <c r="C1683" s="386" t="s">
        <v>89</v>
      </c>
      <c r="D1683" s="145" t="s">
        <v>124</v>
      </c>
      <c r="E1683" s="36"/>
      <c r="F1683" s="395" t="s">
        <v>1198</v>
      </c>
      <c r="G1683" s="388">
        <v>3600.22</v>
      </c>
      <c r="H1683" s="388">
        <v>0</v>
      </c>
    </row>
    <row r="1684" spans="1:8">
      <c r="A1684" s="36"/>
      <c r="B1684" s="392"/>
      <c r="C1684" s="386" t="s">
        <v>1199</v>
      </c>
      <c r="D1684" s="145" t="s">
        <v>124</v>
      </c>
      <c r="E1684" s="36"/>
      <c r="F1684" s="395" t="s">
        <v>1200</v>
      </c>
      <c r="G1684" s="388">
        <v>667.8</v>
      </c>
      <c r="H1684" s="388">
        <v>0</v>
      </c>
    </row>
    <row r="1685" spans="1:8">
      <c r="A1685" s="36"/>
      <c r="B1685" s="392"/>
      <c r="C1685" s="386" t="s">
        <v>89</v>
      </c>
      <c r="D1685" s="145" t="s">
        <v>124</v>
      </c>
      <c r="E1685" s="36"/>
      <c r="F1685" s="395" t="s">
        <v>2789</v>
      </c>
      <c r="G1685" s="388">
        <v>383.12</v>
      </c>
      <c r="H1685" s="388">
        <v>0</v>
      </c>
    </row>
    <row r="1686" spans="1:8">
      <c r="A1686" s="36"/>
      <c r="B1686" s="385"/>
      <c r="C1686" s="386" t="s">
        <v>1420</v>
      </c>
      <c r="D1686" s="145" t="s">
        <v>124</v>
      </c>
      <c r="E1686" s="36"/>
      <c r="F1686" s="42">
        <v>2012</v>
      </c>
      <c r="G1686" s="388">
        <v>562.47</v>
      </c>
      <c r="H1686" s="388">
        <v>0</v>
      </c>
    </row>
    <row r="1687" spans="1:8">
      <c r="A1687" s="36"/>
      <c r="B1687" s="385"/>
      <c r="C1687" s="386" t="s">
        <v>89</v>
      </c>
      <c r="D1687" s="145" t="s">
        <v>124</v>
      </c>
      <c r="E1687" s="36"/>
      <c r="F1687" s="42">
        <v>39716</v>
      </c>
      <c r="G1687" s="388">
        <v>1271.47</v>
      </c>
      <c r="H1687" s="388">
        <v>0</v>
      </c>
    </row>
    <row r="1688" spans="1:8">
      <c r="A1688" s="36"/>
      <c r="B1688" s="392"/>
      <c r="C1688" s="386" t="s">
        <v>89</v>
      </c>
      <c r="D1688" s="145" t="s">
        <v>124</v>
      </c>
      <c r="E1688" s="36"/>
      <c r="F1688" s="42">
        <v>40171</v>
      </c>
      <c r="G1688" s="388">
        <v>80000</v>
      </c>
      <c r="H1688" s="388">
        <v>0</v>
      </c>
    </row>
    <row r="1689" spans="1:8">
      <c r="A1689" s="36"/>
      <c r="B1689" s="392">
        <v>30201602</v>
      </c>
      <c r="C1689" s="386" t="s">
        <v>1201</v>
      </c>
      <c r="D1689" s="145" t="s">
        <v>124</v>
      </c>
      <c r="E1689" s="36"/>
      <c r="F1689" s="42">
        <v>40361</v>
      </c>
      <c r="G1689" s="388">
        <v>3642.85</v>
      </c>
      <c r="H1689" s="388">
        <v>0</v>
      </c>
    </row>
    <row r="1690" spans="1:8">
      <c r="A1690" s="36"/>
      <c r="B1690" s="392">
        <v>30201601</v>
      </c>
      <c r="C1690" s="386" t="s">
        <v>1202</v>
      </c>
      <c r="D1690" s="145" t="s">
        <v>124</v>
      </c>
      <c r="E1690" s="36"/>
      <c r="F1690" s="42">
        <v>40361</v>
      </c>
      <c r="G1690" s="388">
        <v>882.13</v>
      </c>
      <c r="H1690" s="388">
        <v>0</v>
      </c>
    </row>
    <row r="1691" spans="1:8">
      <c r="A1691" s="36"/>
      <c r="B1691" s="392">
        <v>30201601</v>
      </c>
      <c r="C1691" s="386" t="s">
        <v>1203</v>
      </c>
      <c r="D1691" s="145" t="s">
        <v>124</v>
      </c>
      <c r="E1691" s="36"/>
      <c r="F1691" s="42">
        <v>40452</v>
      </c>
      <c r="G1691" s="388">
        <v>1009.33</v>
      </c>
      <c r="H1691" s="388">
        <v>0</v>
      </c>
    </row>
    <row r="1692" spans="1:8">
      <c r="A1692" s="36"/>
      <c r="B1692" s="174" t="s">
        <v>531</v>
      </c>
      <c r="C1692" s="272" t="s">
        <v>89</v>
      </c>
      <c r="D1692" s="43" t="s">
        <v>124</v>
      </c>
      <c r="E1692" s="7"/>
      <c r="F1692" s="7"/>
      <c r="G1692" s="316">
        <v>27.3</v>
      </c>
      <c r="H1692" s="316">
        <v>0</v>
      </c>
    </row>
    <row r="1693" spans="1:8">
      <c r="A1693" s="67"/>
      <c r="B1693" s="174"/>
      <c r="C1693" s="272" t="s">
        <v>1153</v>
      </c>
      <c r="D1693" s="43" t="s">
        <v>124</v>
      </c>
      <c r="E1693" s="7"/>
      <c r="F1693" s="7"/>
      <c r="G1693" s="316">
        <v>374.6</v>
      </c>
      <c r="H1693" s="604">
        <v>0</v>
      </c>
    </row>
    <row r="1694" spans="1:8">
      <c r="A1694" s="67"/>
      <c r="B1694" s="174"/>
      <c r="C1694" s="272" t="s">
        <v>89</v>
      </c>
      <c r="D1694" s="43" t="s">
        <v>124</v>
      </c>
      <c r="E1694" s="7"/>
      <c r="F1694" s="7">
        <v>2012</v>
      </c>
      <c r="G1694" s="316">
        <v>72000</v>
      </c>
      <c r="H1694" s="604">
        <v>0</v>
      </c>
    </row>
    <row r="1695" spans="1:8">
      <c r="A1695" s="67"/>
      <c r="B1695" s="174" t="s">
        <v>4926</v>
      </c>
      <c r="C1695" s="272" t="s">
        <v>4927</v>
      </c>
      <c r="D1695" s="43" t="s">
        <v>124</v>
      </c>
      <c r="E1695" s="7"/>
      <c r="F1695" s="7">
        <v>2016</v>
      </c>
      <c r="G1695" s="316">
        <v>230</v>
      </c>
      <c r="H1695" s="604">
        <v>0</v>
      </c>
    </row>
    <row r="1696" spans="1:8">
      <c r="A1696" s="67"/>
      <c r="B1696" s="174"/>
      <c r="C1696" s="111" t="s">
        <v>958</v>
      </c>
      <c r="D1696" s="43" t="s">
        <v>124</v>
      </c>
      <c r="E1696" s="7"/>
      <c r="F1696" s="607">
        <v>2012</v>
      </c>
      <c r="G1696" s="604">
        <v>31467.87</v>
      </c>
      <c r="H1696" s="604">
        <v>0</v>
      </c>
    </row>
    <row r="1697" spans="1:8">
      <c r="A1697" s="36"/>
      <c r="B1697" s="33" t="s">
        <v>14</v>
      </c>
      <c r="C1697" s="145"/>
      <c r="D1697" s="145"/>
      <c r="E1697" s="36"/>
      <c r="F1697" s="36"/>
      <c r="G1697" s="180">
        <f>SUM(G1683:G1696)</f>
        <v>196119.16000000003</v>
      </c>
      <c r="H1697" s="180">
        <f>SUM(H1683:H1696)</f>
        <v>0</v>
      </c>
    </row>
    <row r="1698" spans="1:8">
      <c r="A1698" s="36"/>
      <c r="B1698" s="310" t="s">
        <v>3264</v>
      </c>
      <c r="C1698" s="145"/>
      <c r="D1698" s="145"/>
      <c r="E1698" s="36"/>
      <c r="F1698" s="36"/>
      <c r="G1698" s="873">
        <f>G1697+G1681+G1627</f>
        <v>1162367</v>
      </c>
      <c r="H1698" s="874">
        <f>H1697+H1681+H1627</f>
        <v>50021</v>
      </c>
    </row>
    <row r="1699" spans="1:8">
      <c r="A1699" s="119"/>
      <c r="B1699" s="542"/>
      <c r="C1699" s="127"/>
      <c r="D1699" s="127"/>
      <c r="E1699" s="119"/>
      <c r="F1699" s="119"/>
      <c r="G1699" s="608"/>
      <c r="H1699" s="270"/>
    </row>
    <row r="1700" spans="1:8">
      <c r="A1700" s="65"/>
      <c r="B1700" s="131"/>
      <c r="C1700" s="113" t="s">
        <v>3777</v>
      </c>
      <c r="D1700" s="129"/>
      <c r="E1700" s="65"/>
      <c r="F1700" s="65"/>
      <c r="H1700" s="130"/>
    </row>
    <row r="1701" spans="1:8">
      <c r="A1701" s="82" t="s">
        <v>0</v>
      </c>
      <c r="B1701" s="33" t="s">
        <v>1</v>
      </c>
      <c r="C1701" s="82" t="s">
        <v>2</v>
      </c>
      <c r="D1701" s="82" t="s">
        <v>3</v>
      </c>
      <c r="E1701" s="82" t="s">
        <v>74</v>
      </c>
      <c r="F1701" s="82" t="s">
        <v>5</v>
      </c>
      <c r="G1701" s="37" t="s">
        <v>6</v>
      </c>
      <c r="H1701" s="83" t="s">
        <v>7</v>
      </c>
    </row>
    <row r="1702" spans="1:8">
      <c r="A1702" s="67"/>
      <c r="B1702" s="135"/>
      <c r="C1702" s="136" t="s">
        <v>91</v>
      </c>
      <c r="D1702" s="63"/>
      <c r="E1702" s="63"/>
      <c r="F1702" s="63"/>
      <c r="H1702" s="64"/>
    </row>
    <row r="1703" spans="1:8">
      <c r="A1703" s="67"/>
      <c r="B1703" s="33" t="s">
        <v>5586</v>
      </c>
      <c r="C1703" s="145" t="s">
        <v>5585</v>
      </c>
      <c r="D1703" s="43" t="s">
        <v>1211</v>
      </c>
      <c r="E1703" s="36">
        <v>1</v>
      </c>
      <c r="F1703" s="36">
        <v>2017</v>
      </c>
      <c r="G1703" s="323">
        <v>20499</v>
      </c>
      <c r="H1703" s="169">
        <v>0</v>
      </c>
    </row>
    <row r="1704" spans="1:8">
      <c r="A1704" s="67"/>
      <c r="B1704" s="33" t="s">
        <v>5247</v>
      </c>
      <c r="C1704" s="145" t="s">
        <v>5246</v>
      </c>
      <c r="D1704" s="43" t="s">
        <v>1211</v>
      </c>
      <c r="E1704" s="36">
        <v>1</v>
      </c>
      <c r="F1704" s="36">
        <v>2013</v>
      </c>
      <c r="G1704" s="323">
        <v>15275</v>
      </c>
      <c r="H1704" s="191">
        <v>0</v>
      </c>
    </row>
    <row r="1705" spans="1:8">
      <c r="A1705" s="67"/>
      <c r="B1705" s="33" t="s">
        <v>5248</v>
      </c>
      <c r="C1705" s="145" t="s">
        <v>5249</v>
      </c>
      <c r="D1705" s="43" t="s">
        <v>1211</v>
      </c>
      <c r="E1705" s="36">
        <v>1</v>
      </c>
      <c r="F1705" s="36">
        <v>2013</v>
      </c>
      <c r="G1705" s="323">
        <v>18136.38</v>
      </c>
      <c r="H1705" s="169">
        <v>0</v>
      </c>
    </row>
    <row r="1706" spans="1:8">
      <c r="A1706" s="67"/>
      <c r="B1706" s="33" t="s">
        <v>4895</v>
      </c>
      <c r="C1706" s="145" t="s">
        <v>4896</v>
      </c>
      <c r="D1706" s="43" t="s">
        <v>1211</v>
      </c>
      <c r="E1706" s="7">
        <v>1</v>
      </c>
      <c r="F1706" s="7">
        <v>2013</v>
      </c>
      <c r="G1706" s="323">
        <v>20450</v>
      </c>
      <c r="H1706" s="169">
        <v>0</v>
      </c>
    </row>
    <row r="1707" spans="1:8">
      <c r="A1707" s="67"/>
      <c r="B1707" s="33" t="s">
        <v>4900</v>
      </c>
      <c r="C1707" s="145" t="s">
        <v>4897</v>
      </c>
      <c r="D1707" s="43" t="s">
        <v>1211</v>
      </c>
      <c r="E1707" s="7">
        <v>1</v>
      </c>
      <c r="F1707" s="7">
        <v>2013</v>
      </c>
      <c r="G1707" s="323">
        <v>19100</v>
      </c>
      <c r="H1707" s="169">
        <v>0</v>
      </c>
    </row>
    <row r="1708" spans="1:8">
      <c r="A1708" s="67"/>
      <c r="B1708" s="33" t="s">
        <v>4899</v>
      </c>
      <c r="C1708" s="145" t="s">
        <v>4898</v>
      </c>
      <c r="D1708" s="43" t="s">
        <v>1211</v>
      </c>
      <c r="E1708" s="7">
        <v>1</v>
      </c>
      <c r="F1708" s="7">
        <v>2013</v>
      </c>
      <c r="G1708" s="323">
        <v>3350</v>
      </c>
      <c r="H1708" s="169">
        <v>0</v>
      </c>
    </row>
    <row r="1709" spans="1:8">
      <c r="A1709" s="36">
        <v>1986</v>
      </c>
      <c r="B1709" s="33" t="s">
        <v>393</v>
      </c>
      <c r="C1709" s="101" t="s">
        <v>1210</v>
      </c>
      <c r="D1709" s="43" t="s">
        <v>1211</v>
      </c>
      <c r="E1709" s="7">
        <v>1</v>
      </c>
      <c r="F1709" s="390" t="s">
        <v>389</v>
      </c>
      <c r="G1709" s="314">
        <v>3864</v>
      </c>
      <c r="H1709" s="388">
        <v>0</v>
      </c>
    </row>
    <row r="1710" spans="1:8" ht="25.5">
      <c r="A1710" s="36"/>
      <c r="B1710" s="297" t="s">
        <v>1212</v>
      </c>
      <c r="C1710" s="101" t="s">
        <v>600</v>
      </c>
      <c r="D1710" s="43" t="s">
        <v>108</v>
      </c>
      <c r="E1710" s="7">
        <v>1</v>
      </c>
      <c r="F1710" s="390">
        <v>2009</v>
      </c>
      <c r="G1710" s="314">
        <v>4500</v>
      </c>
      <c r="H1710" s="388">
        <v>0</v>
      </c>
    </row>
    <row r="1711" spans="1:8">
      <c r="A1711" s="36">
        <v>1987</v>
      </c>
      <c r="B1711" s="297">
        <v>1630037</v>
      </c>
      <c r="C1711" s="101" t="s">
        <v>1213</v>
      </c>
      <c r="D1711" s="43" t="s">
        <v>108</v>
      </c>
      <c r="E1711" s="7">
        <v>1</v>
      </c>
      <c r="F1711" s="390" t="s">
        <v>389</v>
      </c>
      <c r="G1711" s="314">
        <v>5975.56</v>
      </c>
      <c r="H1711" s="388">
        <v>0</v>
      </c>
    </row>
    <row r="1712" spans="1:8">
      <c r="A1712" s="36"/>
      <c r="B1712" s="297" t="s">
        <v>1214</v>
      </c>
      <c r="C1712" s="101" t="s">
        <v>1215</v>
      </c>
      <c r="D1712" s="43" t="s">
        <v>108</v>
      </c>
      <c r="E1712" s="7">
        <v>1</v>
      </c>
      <c r="F1712" s="390">
        <v>2008</v>
      </c>
      <c r="G1712" s="314">
        <v>60000</v>
      </c>
      <c r="H1712" s="388">
        <v>0</v>
      </c>
    </row>
    <row r="1713" spans="1:8">
      <c r="A1713" s="36">
        <v>1988</v>
      </c>
      <c r="B1713" s="297">
        <v>1380046</v>
      </c>
      <c r="C1713" s="101" t="s">
        <v>1216</v>
      </c>
      <c r="D1713" s="43" t="s">
        <v>108</v>
      </c>
      <c r="E1713" s="7">
        <v>1</v>
      </c>
      <c r="F1713" s="390" t="s">
        <v>207</v>
      </c>
      <c r="G1713" s="314">
        <v>24951.33</v>
      </c>
      <c r="H1713" s="388">
        <v>0</v>
      </c>
    </row>
    <row r="1714" spans="1:8" ht="25.5">
      <c r="A1714" s="36">
        <v>1989</v>
      </c>
      <c r="B1714" s="297" t="s">
        <v>1217</v>
      </c>
      <c r="C1714" s="101" t="s">
        <v>1182</v>
      </c>
      <c r="D1714" s="43" t="s">
        <v>108</v>
      </c>
      <c r="E1714" s="7">
        <v>1</v>
      </c>
      <c r="F1714" s="390">
        <v>2007</v>
      </c>
      <c r="G1714" s="314">
        <v>25447.200000000001</v>
      </c>
      <c r="H1714" s="388">
        <v>0</v>
      </c>
    </row>
    <row r="1715" spans="1:8">
      <c r="A1715" s="36"/>
      <c r="B1715" s="297" t="s">
        <v>4893</v>
      </c>
      <c r="C1715" s="101" t="s">
        <v>1218</v>
      </c>
      <c r="D1715" s="43" t="s">
        <v>108</v>
      </c>
      <c r="E1715" s="7">
        <v>1</v>
      </c>
      <c r="F1715" s="390">
        <v>2008</v>
      </c>
      <c r="G1715" s="314">
        <v>14850</v>
      </c>
      <c r="H1715" s="388">
        <v>0</v>
      </c>
    </row>
    <row r="1716" spans="1:8">
      <c r="A1716" s="36"/>
      <c r="B1716" s="297" t="s">
        <v>4894</v>
      </c>
      <c r="C1716" s="101" t="s">
        <v>1218</v>
      </c>
      <c r="D1716" s="43" t="s">
        <v>108</v>
      </c>
      <c r="E1716" s="7">
        <v>1</v>
      </c>
      <c r="F1716" s="390">
        <v>2008</v>
      </c>
      <c r="G1716" s="314">
        <v>14850</v>
      </c>
      <c r="H1716" s="388">
        <v>0</v>
      </c>
    </row>
    <row r="1717" spans="1:8">
      <c r="A1717" s="36">
        <v>1990</v>
      </c>
      <c r="B1717" s="297" t="s">
        <v>4893</v>
      </c>
      <c r="C1717" s="101" t="s">
        <v>1219</v>
      </c>
      <c r="D1717" s="43" t="s">
        <v>108</v>
      </c>
      <c r="E1717" s="7">
        <v>1</v>
      </c>
      <c r="F1717" s="390" t="s">
        <v>208</v>
      </c>
      <c r="G1717" s="314">
        <v>41903.47</v>
      </c>
      <c r="H1717" s="388">
        <v>0</v>
      </c>
    </row>
    <row r="1718" spans="1:8">
      <c r="A1718" s="36"/>
      <c r="B1718" s="297" t="s">
        <v>1220</v>
      </c>
      <c r="C1718" s="101" t="s">
        <v>895</v>
      </c>
      <c r="D1718" s="43" t="s">
        <v>108</v>
      </c>
      <c r="E1718" s="7">
        <v>1</v>
      </c>
      <c r="F1718" s="390">
        <v>2010</v>
      </c>
      <c r="G1718" s="314">
        <v>20299</v>
      </c>
      <c r="H1718" s="388">
        <v>0</v>
      </c>
    </row>
    <row r="1719" spans="1:8">
      <c r="A1719" s="36"/>
      <c r="B1719" s="297">
        <v>1360010</v>
      </c>
      <c r="C1719" s="101" t="s">
        <v>681</v>
      </c>
      <c r="D1719" s="43" t="s">
        <v>108</v>
      </c>
      <c r="E1719" s="7">
        <v>1</v>
      </c>
      <c r="F1719" s="390">
        <v>2010</v>
      </c>
      <c r="G1719" s="314">
        <v>16705</v>
      </c>
      <c r="H1719" s="388">
        <v>0</v>
      </c>
    </row>
    <row r="1720" spans="1:8">
      <c r="A1720" s="36">
        <v>1992</v>
      </c>
      <c r="B1720" s="297">
        <v>1380048</v>
      </c>
      <c r="C1720" s="101" t="s">
        <v>1221</v>
      </c>
      <c r="D1720" s="43" t="s">
        <v>108</v>
      </c>
      <c r="E1720" s="7">
        <v>1</v>
      </c>
      <c r="F1720" s="390" t="s">
        <v>389</v>
      </c>
      <c r="G1720" s="314">
        <v>11500</v>
      </c>
      <c r="H1720" s="388">
        <v>0</v>
      </c>
    </row>
    <row r="1721" spans="1:8">
      <c r="A1721" s="36"/>
      <c r="B1721" s="297" t="s">
        <v>1222</v>
      </c>
      <c r="C1721" s="101" t="s">
        <v>29</v>
      </c>
      <c r="D1721" s="43" t="s">
        <v>108</v>
      </c>
      <c r="E1721" s="7">
        <v>1</v>
      </c>
      <c r="F1721" s="390">
        <v>2010</v>
      </c>
      <c r="G1721" s="314">
        <v>13300</v>
      </c>
      <c r="H1721" s="388">
        <v>0</v>
      </c>
    </row>
    <row r="1722" spans="1:8">
      <c r="A1722" s="36">
        <v>1997</v>
      </c>
      <c r="B1722" s="297">
        <v>1360011</v>
      </c>
      <c r="C1722" s="101" t="s">
        <v>1223</v>
      </c>
      <c r="D1722" s="43" t="s">
        <v>108</v>
      </c>
      <c r="E1722" s="7">
        <v>1</v>
      </c>
      <c r="F1722" s="390" t="s">
        <v>389</v>
      </c>
      <c r="G1722" s="314">
        <v>5304</v>
      </c>
      <c r="H1722" s="388">
        <v>0</v>
      </c>
    </row>
    <row r="1723" spans="1:8">
      <c r="A1723" s="36">
        <v>1999</v>
      </c>
      <c r="B1723" s="297" t="s">
        <v>1224</v>
      </c>
      <c r="C1723" s="101" t="s">
        <v>1225</v>
      </c>
      <c r="D1723" s="43" t="s">
        <v>108</v>
      </c>
      <c r="E1723" s="7">
        <v>1</v>
      </c>
      <c r="F1723" s="390" t="s">
        <v>389</v>
      </c>
      <c r="G1723" s="314">
        <v>3301.2</v>
      </c>
      <c r="H1723" s="388">
        <v>0</v>
      </c>
    </row>
    <row r="1724" spans="1:8">
      <c r="A1724" s="36">
        <v>2000</v>
      </c>
      <c r="B1724" s="297" t="s">
        <v>1226</v>
      </c>
      <c r="C1724" s="101" t="s">
        <v>1227</v>
      </c>
      <c r="D1724" s="43" t="s">
        <v>108</v>
      </c>
      <c r="E1724" s="7">
        <v>1</v>
      </c>
      <c r="F1724" s="390" t="s">
        <v>389</v>
      </c>
      <c r="G1724" s="314">
        <v>3252.3</v>
      </c>
      <c r="H1724" s="388">
        <v>0</v>
      </c>
    </row>
    <row r="1725" spans="1:8">
      <c r="A1725" s="36">
        <v>2001</v>
      </c>
      <c r="B1725" s="297" t="s">
        <v>1228</v>
      </c>
      <c r="C1725" s="101" t="s">
        <v>1229</v>
      </c>
      <c r="D1725" s="43" t="s">
        <v>108</v>
      </c>
      <c r="E1725" s="7">
        <v>1</v>
      </c>
      <c r="F1725" s="390" t="s">
        <v>900</v>
      </c>
      <c r="G1725" s="314">
        <v>7608.16</v>
      </c>
      <c r="H1725" s="388">
        <v>0</v>
      </c>
    </row>
    <row r="1726" spans="1:8">
      <c r="A1726" s="36">
        <v>2002</v>
      </c>
      <c r="B1726" s="297" t="s">
        <v>1230</v>
      </c>
      <c r="C1726" s="101" t="s">
        <v>1231</v>
      </c>
      <c r="D1726" s="43" t="s">
        <v>108</v>
      </c>
      <c r="E1726" s="7">
        <v>1</v>
      </c>
      <c r="F1726" s="390">
        <v>2006</v>
      </c>
      <c r="G1726" s="314">
        <v>6496</v>
      </c>
      <c r="H1726" s="388">
        <v>0</v>
      </c>
    </row>
    <row r="1727" spans="1:8" ht="25.5">
      <c r="A1727" s="36">
        <v>2004</v>
      </c>
      <c r="B1727" s="297" t="s">
        <v>515</v>
      </c>
      <c r="C1727" s="101" t="s">
        <v>1232</v>
      </c>
      <c r="D1727" s="43" t="s">
        <v>108</v>
      </c>
      <c r="E1727" s="7">
        <v>1</v>
      </c>
      <c r="F1727" s="390">
        <v>2006</v>
      </c>
      <c r="G1727" s="314">
        <v>15232.2</v>
      </c>
      <c r="H1727" s="388">
        <v>0</v>
      </c>
    </row>
    <row r="1728" spans="1:8">
      <c r="A1728" s="36"/>
      <c r="B1728" s="297" t="s">
        <v>239</v>
      </c>
      <c r="C1728" s="101" t="s">
        <v>1963</v>
      </c>
      <c r="D1728" s="43" t="s">
        <v>108</v>
      </c>
      <c r="E1728" s="7">
        <v>1</v>
      </c>
      <c r="F1728" s="390">
        <v>2010</v>
      </c>
      <c r="G1728" s="314">
        <v>3685</v>
      </c>
      <c r="H1728" s="388">
        <v>0</v>
      </c>
    </row>
    <row r="1729" spans="1:8">
      <c r="A1729" s="36">
        <v>2005</v>
      </c>
      <c r="B1729" s="297">
        <v>1380049</v>
      </c>
      <c r="C1729" s="101" t="s">
        <v>1233</v>
      </c>
      <c r="D1729" s="43" t="s">
        <v>108</v>
      </c>
      <c r="E1729" s="7">
        <v>1</v>
      </c>
      <c r="F1729" s="390">
        <v>2006</v>
      </c>
      <c r="G1729" s="314">
        <v>11960</v>
      </c>
      <c r="H1729" s="388">
        <v>0</v>
      </c>
    </row>
    <row r="1730" spans="1:8">
      <c r="A1730" s="36"/>
      <c r="B1730" s="280"/>
      <c r="C1730" s="145"/>
      <c r="D1730" s="145"/>
      <c r="E1730" s="36"/>
      <c r="F1730" s="36"/>
      <c r="G1730" s="170">
        <f>SUM(G1703:G1729)</f>
        <v>411794.80000000005</v>
      </c>
      <c r="H1730" s="170">
        <f>SUM(H1709:H1729)</f>
        <v>0</v>
      </c>
    </row>
    <row r="1731" spans="1:8">
      <c r="A1731" s="61"/>
      <c r="B1731" s="62"/>
      <c r="C1731" s="142" t="s">
        <v>36</v>
      </c>
      <c r="D1731" s="136"/>
      <c r="E1731" s="63"/>
      <c r="F1731" s="63"/>
      <c r="G1731" s="230"/>
      <c r="H1731" s="456"/>
    </row>
    <row r="1732" spans="1:8">
      <c r="A1732" s="36"/>
      <c r="B1732" s="33" t="s">
        <v>2857</v>
      </c>
      <c r="C1732" s="184" t="s">
        <v>1017</v>
      </c>
      <c r="D1732" s="43" t="s">
        <v>108</v>
      </c>
      <c r="E1732" s="36"/>
      <c r="F1732" s="36">
        <v>2012</v>
      </c>
      <c r="G1732" s="323">
        <v>4145.3999999999996</v>
      </c>
      <c r="H1732" s="191">
        <v>0</v>
      </c>
    </row>
    <row r="1733" spans="1:8">
      <c r="A1733" s="36"/>
      <c r="B1733" s="33" t="s">
        <v>1246</v>
      </c>
      <c r="C1733" s="184" t="s">
        <v>1017</v>
      </c>
      <c r="D1733" s="43" t="s">
        <v>108</v>
      </c>
      <c r="E1733" s="36"/>
      <c r="F1733" s="36">
        <v>2012</v>
      </c>
      <c r="G1733" s="323">
        <v>4145.3999999999996</v>
      </c>
      <c r="H1733" s="191">
        <v>0</v>
      </c>
    </row>
    <row r="1734" spans="1:8">
      <c r="A1734" s="36"/>
      <c r="B1734" s="33" t="s">
        <v>2858</v>
      </c>
      <c r="C1734" s="184" t="s">
        <v>663</v>
      </c>
      <c r="D1734" s="43" t="s">
        <v>108</v>
      </c>
      <c r="E1734" s="36"/>
      <c r="F1734" s="36">
        <v>2012</v>
      </c>
      <c r="G1734" s="323">
        <v>8798.4</v>
      </c>
      <c r="H1734" s="191">
        <v>0</v>
      </c>
    </row>
    <row r="1735" spans="1:8">
      <c r="A1735" s="36"/>
      <c r="B1735" s="33"/>
      <c r="C1735" s="184" t="s">
        <v>663</v>
      </c>
      <c r="D1735" s="43" t="s">
        <v>108</v>
      </c>
      <c r="E1735" s="36"/>
      <c r="F1735" s="36">
        <v>2012</v>
      </c>
      <c r="G1735" s="323">
        <v>8798.4</v>
      </c>
      <c r="H1735" s="191">
        <v>0</v>
      </c>
    </row>
    <row r="1736" spans="1:8">
      <c r="A1736" s="36"/>
      <c r="B1736" s="33" t="s">
        <v>2857</v>
      </c>
      <c r="C1736" s="184" t="s">
        <v>2859</v>
      </c>
      <c r="D1736" s="43" t="s">
        <v>108</v>
      </c>
      <c r="E1736" s="36"/>
      <c r="F1736" s="36">
        <v>2012</v>
      </c>
      <c r="G1736" s="323">
        <v>6260.4</v>
      </c>
      <c r="H1736" s="191">
        <v>0</v>
      </c>
    </row>
    <row r="1737" spans="1:8">
      <c r="A1737" s="36"/>
      <c r="B1737" s="33"/>
      <c r="C1737" s="184" t="s">
        <v>2859</v>
      </c>
      <c r="D1737" s="43" t="s">
        <v>108</v>
      </c>
      <c r="E1737" s="36"/>
      <c r="F1737" s="36">
        <v>2012</v>
      </c>
      <c r="G1737" s="323">
        <v>6260.4</v>
      </c>
      <c r="H1737" s="191">
        <v>0</v>
      </c>
    </row>
    <row r="1738" spans="1:8">
      <c r="A1738" s="36"/>
      <c r="B1738" s="33"/>
      <c r="C1738" s="184" t="s">
        <v>2860</v>
      </c>
      <c r="D1738" s="43" t="s">
        <v>108</v>
      </c>
      <c r="E1738" s="36"/>
      <c r="F1738" s="36">
        <v>2012</v>
      </c>
      <c r="G1738" s="323">
        <v>8417.7000000000007</v>
      </c>
      <c r="H1738" s="191">
        <v>0</v>
      </c>
    </row>
    <row r="1739" spans="1:8">
      <c r="A1739" s="36"/>
      <c r="B1739" s="33"/>
      <c r="C1739" s="184" t="s">
        <v>2860</v>
      </c>
      <c r="D1739" s="43" t="s">
        <v>108</v>
      </c>
      <c r="E1739" s="36"/>
      <c r="F1739" s="36">
        <v>2012</v>
      </c>
      <c r="G1739" s="323">
        <v>8417.7000000000007</v>
      </c>
      <c r="H1739" s="191">
        <v>0</v>
      </c>
    </row>
    <row r="1740" spans="1:8">
      <c r="A1740" s="36"/>
      <c r="B1740" s="33" t="s">
        <v>2861</v>
      </c>
      <c r="C1740" s="184" t="s">
        <v>797</v>
      </c>
      <c r="D1740" s="43" t="s">
        <v>108</v>
      </c>
      <c r="E1740" s="36"/>
      <c r="F1740" s="36">
        <v>2012</v>
      </c>
      <c r="G1740" s="323">
        <v>9900</v>
      </c>
      <c r="H1740" s="191">
        <v>0</v>
      </c>
    </row>
    <row r="1741" spans="1:8">
      <c r="A1741" s="36">
        <v>2011</v>
      </c>
      <c r="B1741" s="33"/>
      <c r="C1741" s="101" t="s">
        <v>1194</v>
      </c>
      <c r="D1741" s="145" t="s">
        <v>108</v>
      </c>
      <c r="E1741" s="36"/>
      <c r="F1741" s="387">
        <v>2007</v>
      </c>
      <c r="G1741" s="314">
        <v>9000</v>
      </c>
      <c r="H1741" s="388">
        <v>0</v>
      </c>
    </row>
    <row r="1742" spans="1:8">
      <c r="A1742" s="36"/>
      <c r="B1742" s="297" t="s">
        <v>1234</v>
      </c>
      <c r="C1742" s="101" t="s">
        <v>268</v>
      </c>
      <c r="D1742" s="145" t="s">
        <v>108</v>
      </c>
      <c r="E1742" s="36">
        <v>4</v>
      </c>
      <c r="F1742" s="387">
        <v>2008</v>
      </c>
      <c r="G1742" s="314">
        <v>19800</v>
      </c>
      <c r="H1742" s="388">
        <v>0</v>
      </c>
    </row>
    <row r="1743" spans="1:8">
      <c r="A1743" s="36">
        <v>2012</v>
      </c>
      <c r="B1743" s="297"/>
      <c r="C1743" s="101" t="s">
        <v>1235</v>
      </c>
      <c r="D1743" s="145" t="s">
        <v>108</v>
      </c>
      <c r="E1743" s="36"/>
      <c r="F1743" s="387" t="s">
        <v>389</v>
      </c>
      <c r="G1743" s="314">
        <v>5863.85</v>
      </c>
      <c r="H1743" s="388">
        <v>0</v>
      </c>
    </row>
    <row r="1744" spans="1:8">
      <c r="A1744" s="36">
        <v>2013</v>
      </c>
      <c r="B1744" s="297" t="s">
        <v>1236</v>
      </c>
      <c r="C1744" s="101" t="s">
        <v>1237</v>
      </c>
      <c r="D1744" s="145" t="s">
        <v>108</v>
      </c>
      <c r="E1744" s="36"/>
      <c r="F1744" s="387" t="s">
        <v>389</v>
      </c>
      <c r="G1744" s="314">
        <v>23072.45</v>
      </c>
      <c r="H1744" s="388">
        <v>0</v>
      </c>
    </row>
    <row r="1745" spans="1:8">
      <c r="A1745" s="36">
        <v>2014</v>
      </c>
      <c r="B1745" s="297" t="s">
        <v>1238</v>
      </c>
      <c r="C1745" s="101" t="s">
        <v>1063</v>
      </c>
      <c r="D1745" s="145" t="s">
        <v>108</v>
      </c>
      <c r="E1745" s="36"/>
      <c r="F1745" s="387" t="s">
        <v>389</v>
      </c>
      <c r="G1745" s="314">
        <v>30814.25</v>
      </c>
      <c r="H1745" s="388">
        <v>0</v>
      </c>
    </row>
    <row r="1746" spans="1:8" ht="25.5">
      <c r="A1746" s="36"/>
      <c r="B1746" s="297" t="s">
        <v>1239</v>
      </c>
      <c r="C1746" s="101" t="s">
        <v>1240</v>
      </c>
      <c r="D1746" s="145" t="s">
        <v>108</v>
      </c>
      <c r="E1746" s="36"/>
      <c r="F1746" s="387">
        <v>2008</v>
      </c>
      <c r="G1746" s="314">
        <v>232876.71</v>
      </c>
      <c r="H1746" s="409">
        <v>0</v>
      </c>
    </row>
    <row r="1747" spans="1:8">
      <c r="A1747" s="36">
        <v>2015</v>
      </c>
      <c r="B1747" s="297">
        <v>1630032</v>
      </c>
      <c r="C1747" s="101" t="s">
        <v>1241</v>
      </c>
      <c r="D1747" s="145" t="s">
        <v>108</v>
      </c>
      <c r="E1747" s="36"/>
      <c r="F1747" s="387" t="s">
        <v>1242</v>
      </c>
      <c r="G1747" s="314">
        <v>16681.060000000001</v>
      </c>
      <c r="H1747" s="388">
        <v>0</v>
      </c>
    </row>
    <row r="1748" spans="1:8">
      <c r="A1748" s="36">
        <v>2023</v>
      </c>
      <c r="B1748" s="297" t="s">
        <v>1243</v>
      </c>
      <c r="C1748" s="101" t="s">
        <v>284</v>
      </c>
      <c r="D1748" s="145" t="s">
        <v>108</v>
      </c>
      <c r="E1748" s="36"/>
      <c r="F1748" s="387">
        <v>2006</v>
      </c>
      <c r="G1748" s="314">
        <v>5480.54</v>
      </c>
      <c r="H1748" s="388">
        <v>0</v>
      </c>
    </row>
    <row r="1749" spans="1:8">
      <c r="A1749" s="36"/>
      <c r="B1749" s="297" t="s">
        <v>1244</v>
      </c>
      <c r="C1749" s="101" t="s">
        <v>38</v>
      </c>
      <c r="D1749" s="145" t="s">
        <v>108</v>
      </c>
      <c r="E1749" s="36"/>
      <c r="F1749" s="387">
        <v>2008</v>
      </c>
      <c r="G1749" s="314">
        <v>3650</v>
      </c>
      <c r="H1749" s="388">
        <v>0</v>
      </c>
    </row>
    <row r="1750" spans="1:8">
      <c r="A1750" s="36">
        <v>2024</v>
      </c>
      <c r="B1750" s="297">
        <v>1630034</v>
      </c>
      <c r="C1750" s="101" t="s">
        <v>1245</v>
      </c>
      <c r="D1750" s="145" t="s">
        <v>108</v>
      </c>
      <c r="E1750" s="36"/>
      <c r="F1750" s="387">
        <v>2006</v>
      </c>
      <c r="G1750" s="314">
        <v>8056</v>
      </c>
      <c r="H1750" s="388">
        <v>0</v>
      </c>
    </row>
    <row r="1751" spans="1:8">
      <c r="A1751" s="36"/>
      <c r="B1751" s="297" t="s">
        <v>2862</v>
      </c>
      <c r="C1751" s="101" t="s">
        <v>707</v>
      </c>
      <c r="D1751" s="145" t="s">
        <v>108</v>
      </c>
      <c r="E1751" s="36"/>
      <c r="F1751" s="387">
        <v>2012</v>
      </c>
      <c r="G1751" s="314">
        <v>31765</v>
      </c>
      <c r="H1751" s="388">
        <v>0</v>
      </c>
    </row>
    <row r="1752" spans="1:8">
      <c r="A1752" s="36"/>
      <c r="B1752" s="297" t="s">
        <v>2863</v>
      </c>
      <c r="C1752" s="101" t="s">
        <v>860</v>
      </c>
      <c r="D1752" s="145" t="s">
        <v>108</v>
      </c>
      <c r="E1752" s="36"/>
      <c r="F1752" s="387">
        <v>2012</v>
      </c>
      <c r="G1752" s="314">
        <v>32850</v>
      </c>
      <c r="H1752" s="388">
        <v>0</v>
      </c>
    </row>
    <row r="1753" spans="1:8">
      <c r="A1753" s="36"/>
      <c r="B1753" s="297" t="s">
        <v>2863</v>
      </c>
      <c r="C1753" s="101" t="s">
        <v>2864</v>
      </c>
      <c r="D1753" s="145" t="s">
        <v>108</v>
      </c>
      <c r="E1753" s="36"/>
      <c r="F1753" s="387">
        <v>2012</v>
      </c>
      <c r="G1753" s="314">
        <v>3024.43</v>
      </c>
      <c r="H1753" s="388">
        <v>0</v>
      </c>
    </row>
    <row r="1754" spans="1:8">
      <c r="A1754" s="36"/>
      <c r="B1754" s="599" t="s">
        <v>4902</v>
      </c>
      <c r="C1754" s="101" t="s">
        <v>4901</v>
      </c>
      <c r="D1754" s="145" t="s">
        <v>108</v>
      </c>
      <c r="E1754" s="36"/>
      <c r="F1754" s="387">
        <v>2013</v>
      </c>
      <c r="G1754" s="314">
        <v>4500</v>
      </c>
      <c r="H1754" s="388">
        <v>0</v>
      </c>
    </row>
    <row r="1755" spans="1:8">
      <c r="A1755" s="36"/>
      <c r="B1755" s="599" t="s">
        <v>4903</v>
      </c>
      <c r="C1755" s="101" t="s">
        <v>4901</v>
      </c>
      <c r="D1755" s="145" t="s">
        <v>108</v>
      </c>
      <c r="E1755" s="36"/>
      <c r="F1755" s="387">
        <v>2013</v>
      </c>
      <c r="G1755" s="314">
        <v>4500</v>
      </c>
      <c r="H1755" s="388">
        <v>0</v>
      </c>
    </row>
    <row r="1756" spans="1:8">
      <c r="A1756" s="36"/>
      <c r="B1756" s="599" t="s">
        <v>4904</v>
      </c>
      <c r="C1756" s="101" t="s">
        <v>3441</v>
      </c>
      <c r="D1756" s="145" t="s">
        <v>108</v>
      </c>
      <c r="E1756" s="36"/>
      <c r="F1756" s="387">
        <v>2013</v>
      </c>
      <c r="G1756" s="314">
        <v>5000</v>
      </c>
      <c r="H1756" s="388">
        <v>0</v>
      </c>
    </row>
    <row r="1757" spans="1:8">
      <c r="A1757" s="36"/>
      <c r="B1757" s="599" t="s">
        <v>4905</v>
      </c>
      <c r="C1757" s="101" t="s">
        <v>3441</v>
      </c>
      <c r="D1757" s="145" t="s">
        <v>108</v>
      </c>
      <c r="E1757" s="36"/>
      <c r="F1757" s="387">
        <v>2013</v>
      </c>
      <c r="G1757" s="314">
        <v>5000</v>
      </c>
      <c r="H1757" s="388">
        <v>0</v>
      </c>
    </row>
    <row r="1758" spans="1:8">
      <c r="A1758" s="36"/>
      <c r="B1758" s="599" t="s">
        <v>4907</v>
      </c>
      <c r="C1758" s="101" t="s">
        <v>4906</v>
      </c>
      <c r="D1758" s="145" t="s">
        <v>108</v>
      </c>
      <c r="E1758" s="36"/>
      <c r="F1758" s="387">
        <v>2013</v>
      </c>
      <c r="G1758" s="314">
        <v>4500</v>
      </c>
      <c r="H1758" s="388">
        <v>0</v>
      </c>
    </row>
    <row r="1759" spans="1:8">
      <c r="A1759" s="36"/>
      <c r="B1759" s="137" t="s">
        <v>14</v>
      </c>
      <c r="C1759" s="145"/>
      <c r="D1759" s="145"/>
      <c r="E1759" s="36"/>
      <c r="F1759" s="36"/>
      <c r="G1759" s="170">
        <f>SUM(G1732:G1758)</f>
        <v>511578.08999999997</v>
      </c>
      <c r="H1759" s="170">
        <f>SUM(H1741:H1753)</f>
        <v>0</v>
      </c>
    </row>
    <row r="1760" spans="1:8">
      <c r="A1760" s="67"/>
      <c r="C1760" s="125" t="s">
        <v>17</v>
      </c>
      <c r="D1760" s="124"/>
      <c r="E1760" s="77"/>
      <c r="F1760" s="77"/>
      <c r="G1760" s="230"/>
      <c r="H1760" s="192"/>
    </row>
    <row r="1761" spans="1:9">
      <c r="A1761" s="36">
        <v>2028</v>
      </c>
      <c r="B1761" s="33"/>
      <c r="C1761" s="386" t="s">
        <v>497</v>
      </c>
      <c r="D1761" s="145" t="s">
        <v>1211</v>
      </c>
      <c r="E1761" s="36"/>
      <c r="F1761" s="389"/>
      <c r="G1761" s="388">
        <v>621666.32999999996</v>
      </c>
      <c r="H1761" s="388">
        <v>0</v>
      </c>
    </row>
    <row r="1762" spans="1:9" ht="18" customHeight="1">
      <c r="A1762" s="36"/>
      <c r="B1762" s="33"/>
      <c r="C1762" s="386" t="s">
        <v>5939</v>
      </c>
      <c r="D1762" s="145"/>
      <c r="E1762" s="36"/>
      <c r="F1762" s="389"/>
      <c r="G1762" s="388">
        <v>800</v>
      </c>
      <c r="H1762" s="388">
        <v>0</v>
      </c>
    </row>
    <row r="1763" spans="1:9" ht="22.5" customHeight="1">
      <c r="A1763" s="36"/>
      <c r="B1763" s="33"/>
      <c r="C1763" s="386" t="s">
        <v>5940</v>
      </c>
      <c r="D1763" s="145"/>
      <c r="E1763" s="36"/>
      <c r="F1763" s="389"/>
      <c r="G1763" s="388">
        <v>1000</v>
      </c>
      <c r="H1763" s="388">
        <v>0</v>
      </c>
    </row>
    <row r="1764" spans="1:9">
      <c r="A1764" s="36"/>
      <c r="B1764" s="33" t="s">
        <v>4861</v>
      </c>
      <c r="C1764" s="145"/>
      <c r="D1764" s="145"/>
      <c r="E1764" s="36"/>
      <c r="F1764" s="36"/>
      <c r="G1764" s="170">
        <f>G1761+G1759+G1730</f>
        <v>1545039.22</v>
      </c>
      <c r="H1764" s="170">
        <v>0</v>
      </c>
    </row>
    <row r="1765" spans="1:9">
      <c r="A1765" s="65"/>
      <c r="C1765" s="129"/>
      <c r="D1765" s="129"/>
      <c r="E1765" s="65"/>
      <c r="F1765" s="65"/>
      <c r="H1765" s="130"/>
    </row>
    <row r="1766" spans="1:9">
      <c r="A1766" s="65"/>
      <c r="B1766" s="131"/>
      <c r="C1766" s="113" t="s">
        <v>3776</v>
      </c>
      <c r="D1766" s="129"/>
      <c r="E1766" s="65"/>
      <c r="F1766" s="65"/>
      <c r="H1766" s="130"/>
    </row>
    <row r="1767" spans="1:9">
      <c r="A1767" s="82" t="s">
        <v>0</v>
      </c>
      <c r="B1767" s="58" t="s">
        <v>1</v>
      </c>
      <c r="C1767" s="82" t="s">
        <v>2</v>
      </c>
      <c r="D1767" s="82" t="s">
        <v>3</v>
      </c>
      <c r="E1767" s="82" t="s">
        <v>74</v>
      </c>
      <c r="F1767" s="82" t="s">
        <v>5</v>
      </c>
      <c r="G1767" s="83" t="s">
        <v>6</v>
      </c>
      <c r="H1767" s="83" t="s">
        <v>7</v>
      </c>
    </row>
    <row r="1768" spans="1:9">
      <c r="A1768" s="36"/>
      <c r="B1768" s="304"/>
      <c r="C1768" s="145" t="s">
        <v>91</v>
      </c>
      <c r="D1768" s="36"/>
      <c r="E1768" s="36"/>
      <c r="F1768" s="36"/>
      <c r="G1768" s="356"/>
      <c r="H1768" s="191"/>
    </row>
    <row r="1769" spans="1:9">
      <c r="A1769" s="36"/>
      <c r="B1769" s="310" t="s">
        <v>5589</v>
      </c>
      <c r="C1769" s="145" t="s">
        <v>2481</v>
      </c>
      <c r="D1769" s="43" t="s">
        <v>1249</v>
      </c>
      <c r="E1769" s="7">
        <v>1</v>
      </c>
      <c r="F1769" s="7">
        <v>2017</v>
      </c>
      <c r="G1769" s="323">
        <v>21450</v>
      </c>
      <c r="H1769" s="169">
        <v>0</v>
      </c>
    </row>
    <row r="1770" spans="1:9">
      <c r="A1770" s="36"/>
      <c r="B1770" s="310" t="s">
        <v>5587</v>
      </c>
      <c r="C1770" s="145" t="s">
        <v>5588</v>
      </c>
      <c r="D1770" s="43" t="s">
        <v>1249</v>
      </c>
      <c r="E1770" s="7"/>
      <c r="F1770" s="7">
        <v>2017</v>
      </c>
      <c r="G1770" s="323">
        <v>33700</v>
      </c>
      <c r="H1770" s="169">
        <v>0</v>
      </c>
    </row>
    <row r="1771" spans="1:9">
      <c r="A1771" s="36"/>
      <c r="B1771" s="297"/>
      <c r="C1771" s="101" t="s">
        <v>527</v>
      </c>
      <c r="D1771" s="43" t="s">
        <v>1249</v>
      </c>
      <c r="E1771" s="7"/>
      <c r="F1771" s="98">
        <v>2016</v>
      </c>
      <c r="G1771" s="314">
        <v>8990</v>
      </c>
      <c r="H1771" s="596">
        <v>0</v>
      </c>
    </row>
    <row r="1772" spans="1:9">
      <c r="A1772" s="36"/>
      <c r="B1772" s="310" t="s">
        <v>4482</v>
      </c>
      <c r="C1772" s="145" t="s">
        <v>4481</v>
      </c>
      <c r="D1772" s="43" t="s">
        <v>1249</v>
      </c>
      <c r="E1772" s="36"/>
      <c r="F1772" s="36">
        <v>2015</v>
      </c>
      <c r="G1772" s="323">
        <v>12700</v>
      </c>
      <c r="H1772" s="169">
        <v>0</v>
      </c>
      <c r="I1772" s="71"/>
    </row>
    <row r="1773" spans="1:9">
      <c r="A1773" s="36"/>
      <c r="B1773" s="310" t="s">
        <v>3606</v>
      </c>
      <c r="C1773" s="145" t="s">
        <v>3607</v>
      </c>
      <c r="D1773" s="43" t="s">
        <v>1249</v>
      </c>
      <c r="E1773" s="36"/>
      <c r="F1773" s="36">
        <v>2013</v>
      </c>
      <c r="G1773" s="323">
        <v>14500</v>
      </c>
      <c r="H1773" s="191">
        <v>0</v>
      </c>
    </row>
    <row r="1774" spans="1:9" ht="25.5">
      <c r="A1774" s="36">
        <v>2041</v>
      </c>
      <c r="B1774" s="297" t="s">
        <v>4890</v>
      </c>
      <c r="C1774" s="101" t="s">
        <v>1251</v>
      </c>
      <c r="D1774" s="43" t="s">
        <v>1249</v>
      </c>
      <c r="E1774" s="7"/>
      <c r="F1774" s="98">
        <v>2007</v>
      </c>
      <c r="G1774" s="314">
        <v>4897</v>
      </c>
      <c r="H1774" s="388">
        <v>0</v>
      </c>
    </row>
    <row r="1775" spans="1:9">
      <c r="A1775" s="36">
        <v>2042</v>
      </c>
      <c r="B1775" s="297" t="s">
        <v>1252</v>
      </c>
      <c r="C1775" s="101" t="s">
        <v>1253</v>
      </c>
      <c r="D1775" s="43" t="s">
        <v>1249</v>
      </c>
      <c r="E1775" s="7"/>
      <c r="F1775" s="98" t="s">
        <v>1254</v>
      </c>
      <c r="G1775" s="314">
        <v>6995</v>
      </c>
      <c r="H1775" s="388">
        <v>0</v>
      </c>
    </row>
    <row r="1776" spans="1:9" ht="25.5">
      <c r="A1776" s="36"/>
      <c r="B1776" s="297" t="s">
        <v>4887</v>
      </c>
      <c r="C1776" s="101" t="s">
        <v>600</v>
      </c>
      <c r="D1776" s="43" t="s">
        <v>1249</v>
      </c>
      <c r="E1776" s="7">
        <v>2</v>
      </c>
      <c r="F1776" s="98">
        <v>2009</v>
      </c>
      <c r="G1776" s="314">
        <v>9000</v>
      </c>
      <c r="H1776" s="388">
        <v>0</v>
      </c>
    </row>
    <row r="1777" spans="1:9">
      <c r="A1777" s="36">
        <v>2047</v>
      </c>
      <c r="B1777" s="297" t="s">
        <v>1255</v>
      </c>
      <c r="C1777" s="101" t="s">
        <v>1256</v>
      </c>
      <c r="D1777" s="43" t="s">
        <v>1249</v>
      </c>
      <c r="E1777" s="7"/>
      <c r="F1777" s="98" t="s">
        <v>1257</v>
      </c>
      <c r="G1777" s="314">
        <v>7575.5</v>
      </c>
      <c r="H1777" s="388">
        <v>0</v>
      </c>
    </row>
    <row r="1778" spans="1:9">
      <c r="A1778" s="36">
        <v>2051</v>
      </c>
      <c r="B1778" s="297" t="s">
        <v>1258</v>
      </c>
      <c r="C1778" s="101" t="s">
        <v>1259</v>
      </c>
      <c r="D1778" s="43" t="s">
        <v>1249</v>
      </c>
      <c r="E1778" s="7"/>
      <c r="F1778" s="98" t="s">
        <v>187</v>
      </c>
      <c r="G1778" s="314">
        <v>8028.54</v>
      </c>
      <c r="H1778" s="388">
        <v>0</v>
      </c>
    </row>
    <row r="1779" spans="1:9">
      <c r="A1779" s="36">
        <v>2052</v>
      </c>
      <c r="B1779" s="297" t="s">
        <v>3609</v>
      </c>
      <c r="C1779" s="101" t="s">
        <v>1259</v>
      </c>
      <c r="D1779" s="43" t="s">
        <v>1249</v>
      </c>
      <c r="E1779" s="7"/>
      <c r="F1779" s="98" t="s">
        <v>187</v>
      </c>
      <c r="G1779" s="314">
        <v>8028.54</v>
      </c>
      <c r="H1779" s="388">
        <v>0</v>
      </c>
    </row>
    <row r="1780" spans="1:9">
      <c r="A1780" s="36">
        <v>2054</v>
      </c>
      <c r="B1780" s="297" t="s">
        <v>920</v>
      </c>
      <c r="C1780" s="101" t="s">
        <v>71</v>
      </c>
      <c r="D1780" s="43" t="s">
        <v>1249</v>
      </c>
      <c r="E1780" s="7"/>
      <c r="F1780" s="98" t="s">
        <v>183</v>
      </c>
      <c r="G1780" s="314">
        <v>8585.83</v>
      </c>
      <c r="H1780" s="388">
        <v>0</v>
      </c>
    </row>
    <row r="1781" spans="1:9" ht="25.5">
      <c r="A1781" s="36">
        <v>2055</v>
      </c>
      <c r="B1781" s="297" t="s">
        <v>1260</v>
      </c>
      <c r="C1781" s="101" t="s">
        <v>1261</v>
      </c>
      <c r="D1781" s="43" t="s">
        <v>1249</v>
      </c>
      <c r="E1781" s="7"/>
      <c r="F1781" s="98" t="s">
        <v>1262</v>
      </c>
      <c r="G1781" s="314">
        <v>33816.230000000003</v>
      </c>
      <c r="H1781" s="388">
        <v>0</v>
      </c>
    </row>
    <row r="1782" spans="1:9" ht="38.25">
      <c r="A1782" s="36">
        <v>2056</v>
      </c>
      <c r="B1782" s="297">
        <v>1380206</v>
      </c>
      <c r="C1782" s="101" t="s">
        <v>1263</v>
      </c>
      <c r="D1782" s="43" t="s">
        <v>1249</v>
      </c>
      <c r="E1782" s="7"/>
      <c r="F1782" s="98">
        <v>2007</v>
      </c>
      <c r="G1782" s="314">
        <v>17478</v>
      </c>
      <c r="H1782" s="388">
        <v>0</v>
      </c>
    </row>
    <row r="1783" spans="1:9" ht="25.5">
      <c r="A1783" s="36">
        <v>2057</v>
      </c>
      <c r="B1783" s="297" t="s">
        <v>2853</v>
      </c>
      <c r="C1783" s="101" t="s">
        <v>1264</v>
      </c>
      <c r="D1783" s="43" t="s">
        <v>1249</v>
      </c>
      <c r="E1783" s="7"/>
      <c r="F1783" s="98" t="s">
        <v>183</v>
      </c>
      <c r="G1783" s="314">
        <v>16476.93</v>
      </c>
      <c r="H1783" s="388">
        <v>0</v>
      </c>
      <c r="I1783" s="71"/>
    </row>
    <row r="1784" spans="1:9" ht="25.5">
      <c r="A1784" s="36">
        <v>2058</v>
      </c>
      <c r="B1784" s="297" t="s">
        <v>1265</v>
      </c>
      <c r="C1784" s="101" t="s">
        <v>1266</v>
      </c>
      <c r="D1784" s="43" t="s">
        <v>1249</v>
      </c>
      <c r="E1784" s="7"/>
      <c r="F1784" s="98">
        <v>2007</v>
      </c>
      <c r="G1784" s="314">
        <v>17478</v>
      </c>
      <c r="H1784" s="388">
        <v>0</v>
      </c>
    </row>
    <row r="1785" spans="1:9" ht="38.25">
      <c r="A1785" s="36">
        <v>2059</v>
      </c>
      <c r="B1785" s="297" t="s">
        <v>1267</v>
      </c>
      <c r="C1785" s="101" t="s">
        <v>1268</v>
      </c>
      <c r="D1785" s="43" t="s">
        <v>1249</v>
      </c>
      <c r="E1785" s="7"/>
      <c r="F1785" s="98">
        <v>2007</v>
      </c>
      <c r="G1785" s="314">
        <v>19405</v>
      </c>
      <c r="H1785" s="388">
        <v>0</v>
      </c>
    </row>
    <row r="1786" spans="1:9" ht="25.5">
      <c r="A1786" s="36">
        <v>2060</v>
      </c>
      <c r="B1786" s="297" t="s">
        <v>1269</v>
      </c>
      <c r="C1786" s="101" t="s">
        <v>1266</v>
      </c>
      <c r="D1786" s="43" t="s">
        <v>1249</v>
      </c>
      <c r="E1786" s="7"/>
      <c r="F1786" s="98">
        <v>2007</v>
      </c>
      <c r="G1786" s="314">
        <v>17478</v>
      </c>
      <c r="H1786" s="388">
        <v>0</v>
      </c>
    </row>
    <row r="1787" spans="1:9" ht="25.5">
      <c r="A1787" s="36">
        <v>2061</v>
      </c>
      <c r="B1787" s="297" t="s">
        <v>1270</v>
      </c>
      <c r="C1787" s="101" t="s">
        <v>1266</v>
      </c>
      <c r="D1787" s="43" t="s">
        <v>1249</v>
      </c>
      <c r="E1787" s="7"/>
      <c r="F1787" s="98">
        <v>2007</v>
      </c>
      <c r="G1787" s="314">
        <v>17478</v>
      </c>
      <c r="H1787" s="388">
        <v>0</v>
      </c>
    </row>
    <row r="1788" spans="1:9" ht="25.5">
      <c r="A1788" s="36">
        <v>2062</v>
      </c>
      <c r="B1788" s="297" t="s">
        <v>1271</v>
      </c>
      <c r="C1788" s="101" t="s">
        <v>1266</v>
      </c>
      <c r="D1788" s="43" t="s">
        <v>1249</v>
      </c>
      <c r="E1788" s="7"/>
      <c r="F1788" s="98">
        <v>2007</v>
      </c>
      <c r="G1788" s="314">
        <v>17478</v>
      </c>
      <c r="H1788" s="388">
        <v>0</v>
      </c>
    </row>
    <row r="1789" spans="1:9" ht="25.5">
      <c r="A1789" s="36">
        <v>2063</v>
      </c>
      <c r="B1789" s="297" t="s">
        <v>1272</v>
      </c>
      <c r="C1789" s="101" t="s">
        <v>1266</v>
      </c>
      <c r="D1789" s="43" t="s">
        <v>1249</v>
      </c>
      <c r="E1789" s="7"/>
      <c r="F1789" s="98">
        <v>2007</v>
      </c>
      <c r="G1789" s="314">
        <v>17478</v>
      </c>
      <c r="H1789" s="388">
        <v>0</v>
      </c>
    </row>
    <row r="1790" spans="1:9" ht="25.5">
      <c r="A1790" s="36">
        <v>2064</v>
      </c>
      <c r="B1790" s="297" t="s">
        <v>1273</v>
      </c>
      <c r="C1790" s="101" t="s">
        <v>1266</v>
      </c>
      <c r="D1790" s="43" t="s">
        <v>1249</v>
      </c>
      <c r="E1790" s="7"/>
      <c r="F1790" s="98">
        <v>2007</v>
      </c>
      <c r="G1790" s="314">
        <v>17478</v>
      </c>
      <c r="H1790" s="388">
        <v>0</v>
      </c>
    </row>
    <row r="1791" spans="1:9" ht="25.5">
      <c r="A1791" s="36">
        <v>2065</v>
      </c>
      <c r="B1791" s="297" t="s">
        <v>1274</v>
      </c>
      <c r="C1791" s="101" t="s">
        <v>1266</v>
      </c>
      <c r="D1791" s="43" t="s">
        <v>1249</v>
      </c>
      <c r="E1791" s="7"/>
      <c r="F1791" s="98">
        <v>2007</v>
      </c>
      <c r="G1791" s="314">
        <v>17478</v>
      </c>
      <c r="H1791" s="388">
        <v>0</v>
      </c>
    </row>
    <row r="1792" spans="1:9" ht="25.5">
      <c r="A1792" s="36">
        <v>2066</v>
      </c>
      <c r="B1792" s="297" t="s">
        <v>1275</v>
      </c>
      <c r="C1792" s="101" t="s">
        <v>1266</v>
      </c>
      <c r="D1792" s="43" t="s">
        <v>1249</v>
      </c>
      <c r="E1792" s="7"/>
      <c r="F1792" s="98">
        <v>2007</v>
      </c>
      <c r="G1792" s="314">
        <v>17478</v>
      </c>
      <c r="H1792" s="388">
        <v>0</v>
      </c>
    </row>
    <row r="1793" spans="1:8" ht="25.5">
      <c r="A1793" s="36">
        <v>2067</v>
      </c>
      <c r="B1793" s="297" t="s">
        <v>1276</v>
      </c>
      <c r="C1793" s="101" t="s">
        <v>1182</v>
      </c>
      <c r="D1793" s="43" t="s">
        <v>1249</v>
      </c>
      <c r="E1793" s="7"/>
      <c r="F1793" s="98">
        <v>2007</v>
      </c>
      <c r="G1793" s="314">
        <v>25447.200000000001</v>
      </c>
      <c r="H1793" s="409">
        <v>0</v>
      </c>
    </row>
    <row r="1794" spans="1:8">
      <c r="A1794" s="36">
        <v>2068</v>
      </c>
      <c r="B1794" s="297" t="s">
        <v>914</v>
      </c>
      <c r="C1794" s="101" t="s">
        <v>71</v>
      </c>
      <c r="D1794" s="43" t="s">
        <v>1249</v>
      </c>
      <c r="E1794" s="7"/>
      <c r="F1794" s="98" t="s">
        <v>965</v>
      </c>
      <c r="G1794" s="314">
        <v>96357.88</v>
      </c>
      <c r="H1794" s="388">
        <v>0</v>
      </c>
    </row>
    <row r="1795" spans="1:8" ht="25.5">
      <c r="A1795" s="36">
        <v>2069</v>
      </c>
      <c r="B1795" s="297" t="s">
        <v>1277</v>
      </c>
      <c r="C1795" s="101" t="s">
        <v>644</v>
      </c>
      <c r="D1795" s="43" t="s">
        <v>1249</v>
      </c>
      <c r="E1795" s="7"/>
      <c r="F1795" s="98" t="s">
        <v>187</v>
      </c>
      <c r="G1795" s="314">
        <v>8417.7000000000007</v>
      </c>
      <c r="H1795" s="388">
        <v>0</v>
      </c>
    </row>
    <row r="1796" spans="1:8" ht="25.5">
      <c r="A1796" s="36">
        <v>2070</v>
      </c>
      <c r="B1796" s="297" t="s">
        <v>1278</v>
      </c>
      <c r="C1796" s="101" t="s">
        <v>644</v>
      </c>
      <c r="D1796" s="43" t="s">
        <v>1249</v>
      </c>
      <c r="E1796" s="7"/>
      <c r="F1796" s="98" t="s">
        <v>187</v>
      </c>
      <c r="G1796" s="314">
        <v>8417.7000000000007</v>
      </c>
      <c r="H1796" s="388">
        <v>0</v>
      </c>
    </row>
    <row r="1797" spans="1:8">
      <c r="A1797" s="36">
        <v>2071</v>
      </c>
      <c r="B1797" s="297" t="s">
        <v>1279</v>
      </c>
      <c r="C1797" s="101" t="s">
        <v>1280</v>
      </c>
      <c r="D1797" s="43" t="s">
        <v>1249</v>
      </c>
      <c r="E1797" s="7"/>
      <c r="F1797" s="98" t="s">
        <v>187</v>
      </c>
      <c r="G1797" s="314">
        <v>6260.4</v>
      </c>
      <c r="H1797" s="388">
        <v>0</v>
      </c>
    </row>
    <row r="1798" spans="1:8">
      <c r="A1798" s="36">
        <v>2072</v>
      </c>
      <c r="B1798" s="297" t="s">
        <v>1281</v>
      </c>
      <c r="C1798" s="101" t="s">
        <v>1280</v>
      </c>
      <c r="D1798" s="43" t="s">
        <v>1249</v>
      </c>
      <c r="E1798" s="7"/>
      <c r="F1798" s="98" t="s">
        <v>187</v>
      </c>
      <c r="G1798" s="314">
        <v>6260.4</v>
      </c>
      <c r="H1798" s="388">
        <v>0</v>
      </c>
    </row>
    <row r="1799" spans="1:8">
      <c r="A1799" s="36">
        <v>2073</v>
      </c>
      <c r="B1799" s="297" t="s">
        <v>159</v>
      </c>
      <c r="C1799" s="101" t="s">
        <v>4891</v>
      </c>
      <c r="D1799" s="43" t="s">
        <v>1249</v>
      </c>
      <c r="E1799" s="7"/>
      <c r="F1799" s="98" t="s">
        <v>208</v>
      </c>
      <c r="G1799" s="314">
        <v>3736.6</v>
      </c>
      <c r="H1799" s="388">
        <v>0</v>
      </c>
    </row>
    <row r="1800" spans="1:8">
      <c r="A1800" s="36">
        <v>2074</v>
      </c>
      <c r="B1800" s="297">
        <v>1380195</v>
      </c>
      <c r="C1800" s="101" t="s">
        <v>1282</v>
      </c>
      <c r="D1800" s="43" t="s">
        <v>1249</v>
      </c>
      <c r="E1800" s="7"/>
      <c r="F1800" s="98">
        <v>2007</v>
      </c>
      <c r="G1800" s="314">
        <v>7100</v>
      </c>
      <c r="H1800" s="388">
        <v>0</v>
      </c>
    </row>
    <row r="1801" spans="1:8" ht="25.5">
      <c r="A1801" s="36">
        <v>2075</v>
      </c>
      <c r="B1801" s="297" t="s">
        <v>165</v>
      </c>
      <c r="C1801" s="101" t="s">
        <v>1283</v>
      </c>
      <c r="D1801" s="43" t="s">
        <v>1249</v>
      </c>
      <c r="E1801" s="7"/>
      <c r="F1801" s="98" t="s">
        <v>187</v>
      </c>
      <c r="G1801" s="314">
        <v>15904.8</v>
      </c>
      <c r="H1801" s="388">
        <v>0</v>
      </c>
    </row>
    <row r="1802" spans="1:8">
      <c r="A1802" s="36">
        <v>2076</v>
      </c>
      <c r="B1802" s="297" t="s">
        <v>2854</v>
      </c>
      <c r="C1802" s="101" t="s">
        <v>661</v>
      </c>
      <c r="D1802" s="43" t="s">
        <v>1249</v>
      </c>
      <c r="E1802" s="7"/>
      <c r="F1802" s="98" t="s">
        <v>187</v>
      </c>
      <c r="G1802" s="314">
        <v>9221.4</v>
      </c>
      <c r="H1802" s="388">
        <v>0</v>
      </c>
    </row>
    <row r="1803" spans="1:8">
      <c r="A1803" s="36">
        <v>2077</v>
      </c>
      <c r="B1803" s="297" t="s">
        <v>2855</v>
      </c>
      <c r="C1803" s="101" t="s">
        <v>661</v>
      </c>
      <c r="D1803" s="43" t="s">
        <v>1249</v>
      </c>
      <c r="E1803" s="7"/>
      <c r="F1803" s="98" t="s">
        <v>187</v>
      </c>
      <c r="G1803" s="314">
        <v>9221.4</v>
      </c>
      <c r="H1803" s="388">
        <v>0</v>
      </c>
    </row>
    <row r="1804" spans="1:8" ht="25.5">
      <c r="A1804" s="36">
        <v>2078</v>
      </c>
      <c r="B1804" s="297" t="s">
        <v>1284</v>
      </c>
      <c r="C1804" s="101" t="s">
        <v>663</v>
      </c>
      <c r="D1804" s="43" t="s">
        <v>1249</v>
      </c>
      <c r="E1804" s="7"/>
      <c r="F1804" s="98" t="s">
        <v>187</v>
      </c>
      <c r="G1804" s="314">
        <v>8798.4</v>
      </c>
      <c r="H1804" s="388">
        <v>0</v>
      </c>
    </row>
    <row r="1805" spans="1:8" ht="25.5">
      <c r="A1805" s="36">
        <v>2079</v>
      </c>
      <c r="B1805" s="297" t="s">
        <v>1285</v>
      </c>
      <c r="C1805" s="101" t="s">
        <v>663</v>
      </c>
      <c r="D1805" s="43" t="s">
        <v>1249</v>
      </c>
      <c r="E1805" s="7"/>
      <c r="F1805" s="98" t="s">
        <v>187</v>
      </c>
      <c r="G1805" s="314">
        <v>8798.4</v>
      </c>
      <c r="H1805" s="388">
        <v>0</v>
      </c>
    </row>
    <row r="1806" spans="1:8">
      <c r="A1806" s="36">
        <v>2081</v>
      </c>
      <c r="B1806" s="297" t="s">
        <v>1286</v>
      </c>
      <c r="C1806" s="101" t="s">
        <v>1287</v>
      </c>
      <c r="D1806" s="43" t="s">
        <v>1249</v>
      </c>
      <c r="E1806" s="7"/>
      <c r="F1806" s="98" t="s">
        <v>446</v>
      </c>
      <c r="G1806" s="314">
        <v>7218.75</v>
      </c>
      <c r="H1806" s="388">
        <v>0</v>
      </c>
    </row>
    <row r="1807" spans="1:8">
      <c r="A1807" s="36">
        <v>2082</v>
      </c>
      <c r="B1807" s="297" t="s">
        <v>1288</v>
      </c>
      <c r="C1807" s="101" t="s">
        <v>103</v>
      </c>
      <c r="D1807" s="43" t="s">
        <v>1249</v>
      </c>
      <c r="E1807" s="7"/>
      <c r="F1807" s="98" t="s">
        <v>207</v>
      </c>
      <c r="G1807" s="314">
        <v>22425</v>
      </c>
      <c r="H1807" s="388">
        <v>0</v>
      </c>
    </row>
    <row r="1808" spans="1:8">
      <c r="A1808" s="36">
        <v>2083</v>
      </c>
      <c r="B1808" s="297" t="s">
        <v>916</v>
      </c>
      <c r="C1808" s="101" t="s">
        <v>1289</v>
      </c>
      <c r="D1808" s="43" t="s">
        <v>1249</v>
      </c>
      <c r="E1808" s="7"/>
      <c r="F1808" s="98" t="s">
        <v>1290</v>
      </c>
      <c r="G1808" s="314">
        <v>8129.32</v>
      </c>
      <c r="H1808" s="388">
        <v>0</v>
      </c>
    </row>
    <row r="1809" spans="1:8" ht="25.5">
      <c r="A1809" s="36">
        <v>2084</v>
      </c>
      <c r="B1809" s="297" t="s">
        <v>4888</v>
      </c>
      <c r="C1809" s="101" t="s">
        <v>1291</v>
      </c>
      <c r="D1809" s="43" t="s">
        <v>1249</v>
      </c>
      <c r="E1809" s="7"/>
      <c r="F1809" s="98" t="s">
        <v>183</v>
      </c>
      <c r="G1809" s="314">
        <v>39453.97</v>
      </c>
      <c r="H1809" s="388">
        <v>0</v>
      </c>
    </row>
    <row r="1810" spans="1:8">
      <c r="A1810" s="36"/>
      <c r="B1810" s="297">
        <v>1380219</v>
      </c>
      <c r="C1810" s="101" t="s">
        <v>1292</v>
      </c>
      <c r="D1810" s="43" t="s">
        <v>1249</v>
      </c>
      <c r="E1810" s="7"/>
      <c r="F1810" s="98">
        <v>2008</v>
      </c>
      <c r="G1810" s="314">
        <v>46445</v>
      </c>
      <c r="H1810" s="388">
        <v>0</v>
      </c>
    </row>
    <row r="1811" spans="1:8">
      <c r="A1811" s="36">
        <v>2085</v>
      </c>
      <c r="B1811" s="297" t="s">
        <v>1293</v>
      </c>
      <c r="C1811" s="101" t="s">
        <v>1294</v>
      </c>
      <c r="D1811" s="43" t="s">
        <v>1249</v>
      </c>
      <c r="E1811" s="7"/>
      <c r="F1811" s="98" t="s">
        <v>187</v>
      </c>
      <c r="G1811" s="314">
        <v>6091.2</v>
      </c>
      <c r="H1811" s="388">
        <v>0</v>
      </c>
    </row>
    <row r="1812" spans="1:8">
      <c r="A1812" s="36">
        <v>2086</v>
      </c>
      <c r="B1812" s="297" t="s">
        <v>1295</v>
      </c>
      <c r="C1812" s="101" t="s">
        <v>1017</v>
      </c>
      <c r="D1812" s="43" t="s">
        <v>1249</v>
      </c>
      <c r="E1812" s="7"/>
      <c r="F1812" s="98" t="s">
        <v>187</v>
      </c>
      <c r="G1812" s="314">
        <v>4145.3999999999996</v>
      </c>
      <c r="H1812" s="388">
        <v>0</v>
      </c>
    </row>
    <row r="1813" spans="1:8">
      <c r="A1813" s="36">
        <v>2087</v>
      </c>
      <c r="B1813" s="297" t="s">
        <v>1296</v>
      </c>
      <c r="C1813" s="101" t="s">
        <v>1017</v>
      </c>
      <c r="D1813" s="43" t="s">
        <v>1249</v>
      </c>
      <c r="E1813" s="7"/>
      <c r="F1813" s="98" t="s">
        <v>187</v>
      </c>
      <c r="G1813" s="314">
        <v>4145.3999999999996</v>
      </c>
      <c r="H1813" s="388">
        <v>0</v>
      </c>
    </row>
    <row r="1814" spans="1:8">
      <c r="A1814" s="36">
        <v>2088</v>
      </c>
      <c r="B1814" s="297" t="s">
        <v>4886</v>
      </c>
      <c r="C1814" s="101" t="s">
        <v>1297</v>
      </c>
      <c r="D1814" s="43" t="s">
        <v>1249</v>
      </c>
      <c r="E1814" s="7"/>
      <c r="F1814" s="98" t="s">
        <v>334</v>
      </c>
      <c r="G1814" s="314">
        <v>30740</v>
      </c>
      <c r="H1814" s="388">
        <v>0</v>
      </c>
    </row>
    <row r="1815" spans="1:8">
      <c r="A1815" s="36">
        <v>2089</v>
      </c>
      <c r="B1815" s="297" t="s">
        <v>3640</v>
      </c>
      <c r="C1815" s="101" t="s">
        <v>1298</v>
      </c>
      <c r="D1815" s="43" t="s">
        <v>1249</v>
      </c>
      <c r="E1815" s="7"/>
      <c r="F1815" s="98" t="s">
        <v>183</v>
      </c>
      <c r="G1815" s="314">
        <v>8949.7800000000007</v>
      </c>
      <c r="H1815" s="388">
        <v>0</v>
      </c>
    </row>
    <row r="1816" spans="1:8">
      <c r="A1816" s="36">
        <v>2090</v>
      </c>
      <c r="B1816" s="297" t="s">
        <v>3631</v>
      </c>
      <c r="C1816" s="101" t="s">
        <v>1299</v>
      </c>
      <c r="D1816" s="43" t="s">
        <v>1249</v>
      </c>
      <c r="E1816" s="7"/>
      <c r="F1816" s="98" t="s">
        <v>183</v>
      </c>
      <c r="G1816" s="314">
        <v>8949.7800000000007</v>
      </c>
      <c r="H1816" s="388">
        <v>0</v>
      </c>
    </row>
    <row r="1817" spans="1:8">
      <c r="A1817" s="36"/>
      <c r="B1817" s="297" t="s">
        <v>773</v>
      </c>
      <c r="C1817" s="101" t="s">
        <v>1300</v>
      </c>
      <c r="D1817" s="43" t="s">
        <v>1249</v>
      </c>
      <c r="E1817" s="7"/>
      <c r="F1817" s="98">
        <v>2010</v>
      </c>
      <c r="G1817" s="314">
        <v>13300</v>
      </c>
      <c r="H1817" s="388">
        <v>0</v>
      </c>
    </row>
    <row r="1818" spans="1:8" ht="25.5">
      <c r="A1818" s="36">
        <v>2092</v>
      </c>
      <c r="B1818" s="297" t="s">
        <v>1301</v>
      </c>
      <c r="C1818" s="101" t="s">
        <v>1302</v>
      </c>
      <c r="D1818" s="43" t="s">
        <v>1249</v>
      </c>
      <c r="E1818" s="7"/>
      <c r="F1818" s="98">
        <v>2007</v>
      </c>
      <c r="G1818" s="314">
        <v>3062</v>
      </c>
      <c r="H1818" s="388">
        <v>0</v>
      </c>
    </row>
    <row r="1819" spans="1:8">
      <c r="A1819" s="36">
        <v>2093</v>
      </c>
      <c r="B1819" s="297" t="s">
        <v>1303</v>
      </c>
      <c r="C1819" s="101" t="s">
        <v>1304</v>
      </c>
      <c r="D1819" s="43" t="s">
        <v>1249</v>
      </c>
      <c r="E1819" s="7"/>
      <c r="F1819" s="206" t="s">
        <v>340</v>
      </c>
      <c r="G1819" s="314">
        <v>10321.200000000001</v>
      </c>
      <c r="H1819" s="388">
        <v>0</v>
      </c>
    </row>
    <row r="1820" spans="1:8" ht="38.25">
      <c r="A1820" s="36"/>
      <c r="B1820" s="297">
        <v>1380220</v>
      </c>
      <c r="C1820" s="101" t="s">
        <v>1305</v>
      </c>
      <c r="D1820" s="43" t="s">
        <v>1249</v>
      </c>
      <c r="E1820" s="7"/>
      <c r="F1820" s="206">
        <v>2008</v>
      </c>
      <c r="G1820" s="314">
        <v>22900</v>
      </c>
      <c r="H1820" s="388">
        <v>0</v>
      </c>
    </row>
    <row r="1821" spans="1:8">
      <c r="A1821" s="36">
        <v>2095</v>
      </c>
      <c r="B1821" s="297" t="s">
        <v>1306</v>
      </c>
      <c r="C1821" s="101" t="s">
        <v>1307</v>
      </c>
      <c r="D1821" s="43" t="s">
        <v>1249</v>
      </c>
      <c r="E1821" s="7"/>
      <c r="F1821" s="98">
        <v>2007</v>
      </c>
      <c r="G1821" s="314">
        <v>45519</v>
      </c>
      <c r="H1821" s="388">
        <v>0</v>
      </c>
    </row>
    <row r="1822" spans="1:8">
      <c r="A1822" s="36">
        <v>2098</v>
      </c>
      <c r="B1822" s="297" t="s">
        <v>1308</v>
      </c>
      <c r="C1822" s="101" t="s">
        <v>1022</v>
      </c>
      <c r="D1822" s="43" t="s">
        <v>1249</v>
      </c>
      <c r="E1822" s="7"/>
      <c r="F1822" s="98" t="s">
        <v>1309</v>
      </c>
      <c r="G1822" s="314">
        <v>3294.43</v>
      </c>
      <c r="H1822" s="388">
        <v>0</v>
      </c>
    </row>
    <row r="1823" spans="1:8">
      <c r="A1823" s="36">
        <v>2100</v>
      </c>
      <c r="B1823" s="297" t="s">
        <v>1310</v>
      </c>
      <c r="C1823" s="101" t="s">
        <v>1311</v>
      </c>
      <c r="D1823" s="43" t="s">
        <v>1249</v>
      </c>
      <c r="E1823" s="7"/>
      <c r="F1823" s="98">
        <v>2007</v>
      </c>
      <c r="G1823" s="314">
        <v>5250</v>
      </c>
      <c r="H1823" s="388">
        <v>0</v>
      </c>
    </row>
    <row r="1824" spans="1:8">
      <c r="A1824" s="36">
        <v>2101</v>
      </c>
      <c r="B1824" s="297" t="s">
        <v>3608</v>
      </c>
      <c r="C1824" s="101" t="s">
        <v>1312</v>
      </c>
      <c r="D1824" s="43" t="s">
        <v>1249</v>
      </c>
      <c r="E1824" s="7"/>
      <c r="F1824" s="98">
        <v>2007</v>
      </c>
      <c r="G1824" s="314">
        <v>5250</v>
      </c>
      <c r="H1824" s="388">
        <v>0</v>
      </c>
    </row>
    <row r="1825" spans="1:10">
      <c r="A1825" s="36">
        <v>2102</v>
      </c>
      <c r="B1825" s="297" t="s">
        <v>1313</v>
      </c>
      <c r="C1825" s="101" t="s">
        <v>1314</v>
      </c>
      <c r="D1825" s="43" t="s">
        <v>1249</v>
      </c>
      <c r="E1825" s="7"/>
      <c r="F1825" s="98" t="s">
        <v>1254</v>
      </c>
      <c r="G1825" s="314">
        <v>4757</v>
      </c>
      <c r="H1825" s="388">
        <v>0</v>
      </c>
    </row>
    <row r="1826" spans="1:10" ht="25.5">
      <c r="A1826" s="36">
        <v>2105</v>
      </c>
      <c r="B1826" s="297" t="s">
        <v>1315</v>
      </c>
      <c r="C1826" s="101" t="s">
        <v>1025</v>
      </c>
      <c r="D1826" s="43" t="s">
        <v>1249</v>
      </c>
      <c r="E1826" s="7"/>
      <c r="F1826" s="98" t="s">
        <v>187</v>
      </c>
      <c r="G1826" s="314">
        <v>12097.8</v>
      </c>
      <c r="H1826" s="388">
        <v>0</v>
      </c>
    </row>
    <row r="1827" spans="1:10">
      <c r="A1827" s="36">
        <v>2106</v>
      </c>
      <c r="B1827" s="297" t="s">
        <v>1316</v>
      </c>
      <c r="C1827" s="101" t="s">
        <v>1317</v>
      </c>
      <c r="D1827" s="43" t="s">
        <v>1249</v>
      </c>
      <c r="E1827" s="7"/>
      <c r="F1827" s="98" t="s">
        <v>265</v>
      </c>
      <c r="G1827" s="314">
        <v>4221.53</v>
      </c>
      <c r="H1827" s="388">
        <v>0</v>
      </c>
    </row>
    <row r="1828" spans="1:10" ht="25.5">
      <c r="A1828" s="36"/>
      <c r="B1828" s="297" t="s">
        <v>4889</v>
      </c>
      <c r="C1828" s="101" t="s">
        <v>1318</v>
      </c>
      <c r="D1828" s="43" t="s">
        <v>1249</v>
      </c>
      <c r="E1828" s="7"/>
      <c r="F1828" s="98">
        <v>2008</v>
      </c>
      <c r="G1828" s="314">
        <v>29600</v>
      </c>
      <c r="H1828" s="388">
        <v>0</v>
      </c>
    </row>
    <row r="1829" spans="1:10">
      <c r="A1829" s="36">
        <v>2107</v>
      </c>
      <c r="B1829" s="297" t="s">
        <v>1319</v>
      </c>
      <c r="C1829" s="101" t="s">
        <v>1320</v>
      </c>
      <c r="D1829" s="43" t="s">
        <v>1249</v>
      </c>
      <c r="E1829" s="7"/>
      <c r="F1829" s="98" t="s">
        <v>1321</v>
      </c>
      <c r="G1829" s="314">
        <v>20027.7</v>
      </c>
      <c r="H1829" s="388">
        <v>0</v>
      </c>
    </row>
    <row r="1830" spans="1:10">
      <c r="A1830" s="36">
        <v>2110</v>
      </c>
      <c r="B1830" s="297" t="s">
        <v>1323</v>
      </c>
      <c r="C1830" s="101" t="s">
        <v>339</v>
      </c>
      <c r="D1830" s="43" t="s">
        <v>1249</v>
      </c>
      <c r="E1830" s="7"/>
      <c r="F1830" s="98" t="s">
        <v>930</v>
      </c>
      <c r="G1830" s="314">
        <v>4827.8999999999996</v>
      </c>
      <c r="H1830" s="388">
        <v>0</v>
      </c>
    </row>
    <row r="1831" spans="1:10">
      <c r="A1831" s="36">
        <v>2111</v>
      </c>
      <c r="B1831" s="297" t="s">
        <v>1324</v>
      </c>
      <c r="C1831" s="101" t="s">
        <v>445</v>
      </c>
      <c r="D1831" s="43" t="s">
        <v>1249</v>
      </c>
      <c r="E1831" s="7"/>
      <c r="F1831" s="98" t="s">
        <v>1322</v>
      </c>
      <c r="G1831" s="314">
        <v>16103.18</v>
      </c>
      <c r="H1831" s="388">
        <v>0</v>
      </c>
    </row>
    <row r="1832" spans="1:10">
      <c r="A1832" s="36">
        <v>2112</v>
      </c>
      <c r="B1832" s="297" t="s">
        <v>1325</v>
      </c>
      <c r="C1832" s="101" t="s">
        <v>529</v>
      </c>
      <c r="D1832" s="43" t="s">
        <v>1249</v>
      </c>
      <c r="E1832" s="7"/>
      <c r="F1832" s="98">
        <v>2007</v>
      </c>
      <c r="G1832" s="314">
        <v>10650</v>
      </c>
      <c r="H1832" s="388">
        <v>0</v>
      </c>
    </row>
    <row r="1833" spans="1:10">
      <c r="A1833" s="36">
        <v>2113</v>
      </c>
      <c r="B1833" s="297" t="s">
        <v>3610</v>
      </c>
      <c r="C1833" s="101" t="s">
        <v>751</v>
      </c>
      <c r="D1833" s="43" t="s">
        <v>1249</v>
      </c>
      <c r="E1833" s="7"/>
      <c r="F1833" s="98" t="s">
        <v>193</v>
      </c>
      <c r="G1833" s="314">
        <v>3879.65</v>
      </c>
      <c r="H1833" s="388">
        <v>0</v>
      </c>
    </row>
    <row r="1834" spans="1:10">
      <c r="A1834" s="36"/>
      <c r="B1834" s="297" t="s">
        <v>4479</v>
      </c>
      <c r="C1834" s="101" t="s">
        <v>4480</v>
      </c>
      <c r="D1834" s="43" t="s">
        <v>1249</v>
      </c>
      <c r="E1834" s="7"/>
      <c r="F1834" s="98">
        <v>2014</v>
      </c>
      <c r="G1834" s="314">
        <v>55000</v>
      </c>
      <c r="H1834" s="388">
        <v>0</v>
      </c>
    </row>
    <row r="1835" spans="1:10">
      <c r="A1835" s="36"/>
      <c r="B1835" s="165" t="s">
        <v>4918</v>
      </c>
      <c r="C1835" s="272" t="s">
        <v>501</v>
      </c>
      <c r="D1835" s="43" t="s">
        <v>1249</v>
      </c>
      <c r="E1835" s="7"/>
      <c r="F1835" s="105" t="s">
        <v>209</v>
      </c>
      <c r="G1835" s="316">
        <v>3885</v>
      </c>
      <c r="H1835" s="316">
        <v>0</v>
      </c>
    </row>
    <row r="1836" spans="1:10">
      <c r="A1836" s="36"/>
      <c r="B1836" s="165" t="s">
        <v>502</v>
      </c>
      <c r="C1836" s="272" t="s">
        <v>503</v>
      </c>
      <c r="D1836" s="43" t="s">
        <v>1249</v>
      </c>
      <c r="E1836" s="7"/>
      <c r="F1836" s="105" t="s">
        <v>410</v>
      </c>
      <c r="G1836" s="316">
        <v>10078</v>
      </c>
      <c r="H1836" s="316">
        <v>0</v>
      </c>
    </row>
    <row r="1837" spans="1:10">
      <c r="A1837" s="36"/>
      <c r="B1837" s="165" t="s">
        <v>505</v>
      </c>
      <c r="C1837" s="272" t="s">
        <v>339</v>
      </c>
      <c r="D1837" s="43" t="s">
        <v>1249</v>
      </c>
      <c r="E1837" s="7"/>
      <c r="F1837" s="105" t="s">
        <v>410</v>
      </c>
      <c r="G1837" s="316">
        <v>15488</v>
      </c>
      <c r="H1837" s="316">
        <v>0</v>
      </c>
    </row>
    <row r="1838" spans="1:10">
      <c r="A1838" s="36"/>
      <c r="B1838" s="165" t="s">
        <v>411</v>
      </c>
      <c r="C1838" s="272" t="s">
        <v>506</v>
      </c>
      <c r="D1838" s="43" t="s">
        <v>1249</v>
      </c>
      <c r="E1838" s="7"/>
      <c r="F1838" s="105">
        <v>2006</v>
      </c>
      <c r="G1838" s="316">
        <v>9328</v>
      </c>
      <c r="H1838" s="316">
        <v>0</v>
      </c>
      <c r="I1838" s="71"/>
      <c r="J1838" s="222"/>
    </row>
    <row r="1839" spans="1:10">
      <c r="A1839" s="36"/>
      <c r="B1839" s="165" t="s">
        <v>2764</v>
      </c>
      <c r="C1839" s="272" t="s">
        <v>924</v>
      </c>
      <c r="D1839" s="43" t="s">
        <v>1249</v>
      </c>
      <c r="E1839" s="7"/>
      <c r="F1839" s="105">
        <v>2012</v>
      </c>
      <c r="G1839" s="316">
        <v>6800</v>
      </c>
      <c r="H1839" s="316">
        <v>0</v>
      </c>
      <c r="I1839" s="71"/>
      <c r="J1839" s="222"/>
    </row>
    <row r="1840" spans="1:10">
      <c r="A1840" s="36"/>
      <c r="B1840" s="165" t="s">
        <v>892</v>
      </c>
      <c r="C1840" s="272" t="s">
        <v>3601</v>
      </c>
      <c r="D1840" s="43" t="s">
        <v>1249</v>
      </c>
      <c r="E1840" s="7"/>
      <c r="F1840" s="105">
        <v>2013</v>
      </c>
      <c r="G1840" s="316">
        <v>9999</v>
      </c>
      <c r="H1840" s="316">
        <v>0</v>
      </c>
      <c r="I1840" s="71"/>
      <c r="J1840" s="222"/>
    </row>
    <row r="1841" spans="1:10">
      <c r="A1841" s="36"/>
      <c r="B1841" s="33" t="s">
        <v>14</v>
      </c>
      <c r="C1841" s="145"/>
      <c r="D1841" s="145"/>
      <c r="E1841" s="36"/>
      <c r="F1841" s="36"/>
      <c r="G1841" s="170">
        <f>SUM(G1769:G1840)</f>
        <v>1097725.8400000003</v>
      </c>
      <c r="H1841" s="170">
        <f>SUM(H1774:H1833)</f>
        <v>0</v>
      </c>
      <c r="I1841" s="71"/>
      <c r="J1841" s="222"/>
    </row>
    <row r="1842" spans="1:10">
      <c r="A1842" s="116"/>
      <c r="C1842" s="146" t="s">
        <v>36</v>
      </c>
      <c r="D1842" s="127"/>
      <c r="E1842" s="119"/>
      <c r="F1842" s="63"/>
      <c r="G1842" s="230"/>
      <c r="H1842" s="192"/>
      <c r="I1842" s="71"/>
    </row>
    <row r="1843" spans="1:10">
      <c r="A1843" s="116"/>
      <c r="B1843" s="297" t="s">
        <v>1340</v>
      </c>
      <c r="C1843" s="101" t="s">
        <v>1341</v>
      </c>
      <c r="D1843" s="43" t="s">
        <v>1249</v>
      </c>
      <c r="E1843" s="7"/>
      <c r="F1843" s="98">
        <v>2007</v>
      </c>
      <c r="G1843" s="314">
        <v>25500</v>
      </c>
      <c r="H1843" s="388">
        <v>0</v>
      </c>
      <c r="I1843" s="71"/>
    </row>
    <row r="1844" spans="1:10">
      <c r="A1844" s="36">
        <v>2117</v>
      </c>
      <c r="B1844" s="297" t="s">
        <v>1036</v>
      </c>
      <c r="C1844" s="101" t="s">
        <v>1326</v>
      </c>
      <c r="D1844" s="43" t="s">
        <v>1249</v>
      </c>
      <c r="E1844" s="7"/>
      <c r="F1844" s="98" t="s">
        <v>1327</v>
      </c>
      <c r="G1844" s="314">
        <v>13292.06</v>
      </c>
      <c r="H1844" s="388">
        <v>0</v>
      </c>
    </row>
    <row r="1845" spans="1:10" ht="25.5">
      <c r="A1845" s="36">
        <v>2118</v>
      </c>
      <c r="B1845" s="297" t="s">
        <v>1328</v>
      </c>
      <c r="C1845" s="101" t="s">
        <v>1329</v>
      </c>
      <c r="D1845" s="43" t="s">
        <v>1249</v>
      </c>
      <c r="E1845" s="7"/>
      <c r="F1845" s="98" t="s">
        <v>602</v>
      </c>
      <c r="G1845" s="314">
        <v>3241</v>
      </c>
      <c r="H1845" s="388">
        <v>0</v>
      </c>
    </row>
    <row r="1846" spans="1:10">
      <c r="A1846" s="36"/>
      <c r="B1846" s="297"/>
      <c r="C1846" s="101" t="s">
        <v>1330</v>
      </c>
      <c r="D1846" s="43" t="s">
        <v>1249</v>
      </c>
      <c r="E1846" s="7"/>
      <c r="F1846" s="98">
        <v>2008</v>
      </c>
      <c r="G1846" s="314">
        <v>8250</v>
      </c>
      <c r="H1846" s="388">
        <v>0</v>
      </c>
    </row>
    <row r="1847" spans="1:10">
      <c r="A1847" s="36"/>
      <c r="B1847" s="297"/>
      <c r="C1847" s="101" t="s">
        <v>268</v>
      </c>
      <c r="D1847" s="43" t="s">
        <v>1249</v>
      </c>
      <c r="E1847" s="7">
        <v>5</v>
      </c>
      <c r="F1847" s="98">
        <v>2008</v>
      </c>
      <c r="G1847" s="314">
        <v>20000</v>
      </c>
      <c r="H1847" s="388">
        <v>0</v>
      </c>
    </row>
    <row r="1848" spans="1:10">
      <c r="A1848" s="36">
        <v>2119</v>
      </c>
      <c r="B1848" s="297" t="s">
        <v>1331</v>
      </c>
      <c r="C1848" s="101" t="s">
        <v>1332</v>
      </c>
      <c r="D1848" s="43" t="s">
        <v>1249</v>
      </c>
      <c r="E1848" s="7"/>
      <c r="F1848" s="98">
        <v>2007</v>
      </c>
      <c r="G1848" s="314">
        <v>9000</v>
      </c>
      <c r="H1848" s="388">
        <v>0</v>
      </c>
    </row>
    <row r="1849" spans="1:10">
      <c r="A1849" s="36"/>
      <c r="B1849" s="297" t="s">
        <v>1333</v>
      </c>
      <c r="C1849" s="101" t="s">
        <v>1334</v>
      </c>
      <c r="D1849" s="43" t="s">
        <v>1249</v>
      </c>
      <c r="E1849" s="7"/>
      <c r="F1849" s="98">
        <v>2008</v>
      </c>
      <c r="G1849" s="314">
        <v>9040</v>
      </c>
      <c r="H1849" s="388">
        <v>0</v>
      </c>
    </row>
    <row r="1850" spans="1:10">
      <c r="A1850" s="36"/>
      <c r="B1850" s="297">
        <v>1630083</v>
      </c>
      <c r="C1850" s="101" t="s">
        <v>1335</v>
      </c>
      <c r="D1850" s="43" t="s">
        <v>1249</v>
      </c>
      <c r="E1850" s="7"/>
      <c r="F1850" s="98">
        <v>2008</v>
      </c>
      <c r="G1850" s="314">
        <v>40000</v>
      </c>
      <c r="H1850" s="388">
        <v>0</v>
      </c>
    </row>
    <row r="1851" spans="1:10">
      <c r="A1851" s="36">
        <v>2120</v>
      </c>
      <c r="B1851" s="297" t="s">
        <v>1336</v>
      </c>
      <c r="C1851" s="101" t="s">
        <v>508</v>
      </c>
      <c r="D1851" s="43" t="s">
        <v>1249</v>
      </c>
      <c r="E1851" s="7"/>
      <c r="F1851" s="98" t="s">
        <v>1337</v>
      </c>
      <c r="G1851" s="314">
        <v>13476.45</v>
      </c>
      <c r="H1851" s="388">
        <v>0</v>
      </c>
    </row>
    <row r="1852" spans="1:10">
      <c r="A1852" s="36">
        <v>2122</v>
      </c>
      <c r="B1852" s="297" t="s">
        <v>1338</v>
      </c>
      <c r="C1852" s="101" t="s">
        <v>1339</v>
      </c>
      <c r="D1852" s="43" t="s">
        <v>1249</v>
      </c>
      <c r="E1852" s="7"/>
      <c r="F1852" s="98" t="s">
        <v>193</v>
      </c>
      <c r="G1852" s="314">
        <v>4914.95</v>
      </c>
      <c r="H1852" s="388">
        <v>0</v>
      </c>
    </row>
    <row r="1853" spans="1:10">
      <c r="A1853" s="36">
        <v>2125</v>
      </c>
      <c r="B1853" s="297" t="s">
        <v>1342</v>
      </c>
      <c r="C1853" s="101" t="s">
        <v>1343</v>
      </c>
      <c r="D1853" s="43" t="s">
        <v>1249</v>
      </c>
      <c r="E1853" s="7"/>
      <c r="F1853" s="98" t="s">
        <v>193</v>
      </c>
      <c r="G1853" s="314">
        <v>5541.3</v>
      </c>
      <c r="H1853" s="388">
        <v>0</v>
      </c>
    </row>
    <row r="1854" spans="1:10" ht="25.5">
      <c r="A1854" s="36">
        <v>2130</v>
      </c>
      <c r="B1854" s="297" t="s">
        <v>1344</v>
      </c>
      <c r="C1854" s="101" t="s">
        <v>1345</v>
      </c>
      <c r="D1854" s="43" t="s">
        <v>1249</v>
      </c>
      <c r="E1854" s="7">
        <v>1</v>
      </c>
      <c r="F1854" s="98" t="s">
        <v>602</v>
      </c>
      <c r="G1854" s="314">
        <v>7408</v>
      </c>
      <c r="H1854" s="388">
        <v>0</v>
      </c>
    </row>
    <row r="1855" spans="1:10">
      <c r="A1855" s="36">
        <v>2136</v>
      </c>
      <c r="B1855" s="297" t="s">
        <v>1346</v>
      </c>
      <c r="C1855" s="101" t="s">
        <v>510</v>
      </c>
      <c r="D1855" s="43" t="s">
        <v>1249</v>
      </c>
      <c r="E1855" s="7"/>
      <c r="F1855" s="98" t="s">
        <v>257</v>
      </c>
      <c r="G1855" s="314">
        <v>3335.85</v>
      </c>
      <c r="H1855" s="388">
        <v>0</v>
      </c>
    </row>
    <row r="1856" spans="1:10">
      <c r="A1856" s="36">
        <v>2137</v>
      </c>
      <c r="B1856" s="297" t="s">
        <v>791</v>
      </c>
      <c r="C1856" s="101" t="s">
        <v>510</v>
      </c>
      <c r="D1856" s="43" t="s">
        <v>1249</v>
      </c>
      <c r="E1856" s="7"/>
      <c r="F1856" s="98" t="s">
        <v>257</v>
      </c>
      <c r="G1856" s="314">
        <v>3335.85</v>
      </c>
      <c r="H1856" s="388">
        <v>0</v>
      </c>
    </row>
    <row r="1857" spans="1:8">
      <c r="A1857" s="36">
        <v>2138</v>
      </c>
      <c r="B1857" s="297" t="s">
        <v>1347</v>
      </c>
      <c r="C1857" s="101" t="s">
        <v>510</v>
      </c>
      <c r="D1857" s="43" t="s">
        <v>1249</v>
      </c>
      <c r="E1857" s="7"/>
      <c r="F1857" s="98" t="s">
        <v>1348</v>
      </c>
      <c r="G1857" s="314">
        <v>3335.85</v>
      </c>
      <c r="H1857" s="388">
        <v>0</v>
      </c>
    </row>
    <row r="1858" spans="1:8">
      <c r="A1858" s="36">
        <v>2140</v>
      </c>
      <c r="B1858" s="297" t="s">
        <v>1349</v>
      </c>
      <c r="C1858" s="101" t="s">
        <v>1350</v>
      </c>
      <c r="D1858" s="43" t="s">
        <v>1249</v>
      </c>
      <c r="E1858" s="7"/>
      <c r="F1858" s="98" t="s">
        <v>602</v>
      </c>
      <c r="G1858" s="314">
        <v>8324</v>
      </c>
      <c r="H1858" s="388">
        <v>0</v>
      </c>
    </row>
    <row r="1859" spans="1:8">
      <c r="A1859" s="36">
        <v>2142</v>
      </c>
      <c r="B1859" s="297" t="s">
        <v>1351</v>
      </c>
      <c r="C1859" s="101" t="s">
        <v>284</v>
      </c>
      <c r="D1859" s="43" t="s">
        <v>1249</v>
      </c>
      <c r="E1859" s="7"/>
      <c r="F1859" s="98" t="s">
        <v>1352</v>
      </c>
      <c r="G1859" s="314">
        <v>3672.79</v>
      </c>
      <c r="H1859" s="388">
        <v>0</v>
      </c>
    </row>
    <row r="1860" spans="1:8">
      <c r="A1860" s="36">
        <v>2143</v>
      </c>
      <c r="B1860" s="297" t="s">
        <v>1039</v>
      </c>
      <c r="C1860" s="101" t="s">
        <v>284</v>
      </c>
      <c r="D1860" s="43" t="s">
        <v>1249</v>
      </c>
      <c r="E1860" s="7"/>
      <c r="F1860" s="98" t="s">
        <v>1032</v>
      </c>
      <c r="G1860" s="314">
        <v>3672.79</v>
      </c>
      <c r="H1860" s="388">
        <v>0</v>
      </c>
    </row>
    <row r="1861" spans="1:8">
      <c r="A1861" s="36">
        <v>2144</v>
      </c>
      <c r="B1861" s="297" t="s">
        <v>1038</v>
      </c>
      <c r="C1861" s="101" t="s">
        <v>284</v>
      </c>
      <c r="D1861" s="43" t="s">
        <v>1249</v>
      </c>
      <c r="E1861" s="7"/>
      <c r="F1861" s="98" t="s">
        <v>1348</v>
      </c>
      <c r="G1861" s="314">
        <v>3672.79</v>
      </c>
      <c r="H1861" s="388">
        <v>0</v>
      </c>
    </row>
    <row r="1862" spans="1:8">
      <c r="A1862" s="36">
        <v>2145</v>
      </c>
      <c r="B1862" s="297" t="s">
        <v>929</v>
      </c>
      <c r="C1862" s="101" t="s">
        <v>284</v>
      </c>
      <c r="D1862" s="43" t="s">
        <v>1249</v>
      </c>
      <c r="E1862" s="7"/>
      <c r="F1862" s="98" t="s">
        <v>1353</v>
      </c>
      <c r="G1862" s="314">
        <v>3672.79</v>
      </c>
      <c r="H1862" s="388">
        <v>0</v>
      </c>
    </row>
    <row r="1863" spans="1:8">
      <c r="A1863" s="36">
        <v>2146</v>
      </c>
      <c r="B1863" s="297" t="s">
        <v>1040</v>
      </c>
      <c r="C1863" s="101" t="s">
        <v>284</v>
      </c>
      <c r="D1863" s="43" t="s">
        <v>1249</v>
      </c>
      <c r="E1863" s="7"/>
      <c r="F1863" s="98" t="s">
        <v>1348</v>
      </c>
      <c r="G1863" s="314">
        <v>3672.79</v>
      </c>
      <c r="H1863" s="388">
        <v>0</v>
      </c>
    </row>
    <row r="1864" spans="1:8">
      <c r="A1864" s="36"/>
      <c r="B1864" s="297" t="s">
        <v>4892</v>
      </c>
      <c r="C1864" s="101" t="s">
        <v>284</v>
      </c>
      <c r="D1864" s="43" t="s">
        <v>1249</v>
      </c>
      <c r="E1864" s="7"/>
      <c r="F1864" s="98">
        <v>1985</v>
      </c>
      <c r="G1864" s="314">
        <v>3672.79</v>
      </c>
      <c r="H1864" s="388">
        <v>0</v>
      </c>
    </row>
    <row r="1865" spans="1:8">
      <c r="A1865" s="36"/>
      <c r="B1865" s="165" t="s">
        <v>507</v>
      </c>
      <c r="C1865" s="272" t="s">
        <v>508</v>
      </c>
      <c r="D1865" s="43" t="s">
        <v>122</v>
      </c>
      <c r="E1865" s="7"/>
      <c r="F1865" s="105" t="s">
        <v>410</v>
      </c>
      <c r="G1865" s="316">
        <v>3986.33</v>
      </c>
      <c r="H1865" s="316">
        <v>0</v>
      </c>
    </row>
    <row r="1866" spans="1:8">
      <c r="A1866" s="36"/>
      <c r="B1866" s="165" t="s">
        <v>509</v>
      </c>
      <c r="C1866" s="272" t="s">
        <v>510</v>
      </c>
      <c r="D1866" s="43" t="s">
        <v>122</v>
      </c>
      <c r="E1866" s="7"/>
      <c r="F1866" s="105" t="s">
        <v>187</v>
      </c>
      <c r="G1866" s="316">
        <v>3204.51</v>
      </c>
      <c r="H1866" s="316">
        <v>0</v>
      </c>
    </row>
    <row r="1867" spans="1:8">
      <c r="A1867" s="36"/>
      <c r="B1867" s="33" t="s">
        <v>14</v>
      </c>
      <c r="C1867" s="145"/>
      <c r="D1867" s="145"/>
      <c r="E1867" s="36"/>
      <c r="F1867" s="36"/>
      <c r="G1867" s="170">
        <f>SUM(G1843:G1866)</f>
        <v>207222.89000000007</v>
      </c>
      <c r="H1867" s="170">
        <f ca="1">SUM(H1844:H1869)</f>
        <v>0</v>
      </c>
    </row>
    <row r="1868" spans="1:8">
      <c r="A1868" s="67"/>
      <c r="B1868" s="33"/>
      <c r="C1868" s="145"/>
      <c r="D1868" s="145"/>
      <c r="E1868" s="36"/>
      <c r="F1868" s="36"/>
      <c r="G1868" s="170"/>
      <c r="H1868" s="170"/>
    </row>
    <row r="1869" spans="1:8">
      <c r="A1869" s="36"/>
      <c r="B1869" s="304"/>
      <c r="C1869" s="203"/>
      <c r="D1869" s="203"/>
      <c r="E1869" s="117"/>
      <c r="F1869" s="203"/>
      <c r="G1869" s="356"/>
      <c r="H1869" s="356"/>
    </row>
    <row r="1870" spans="1:8">
      <c r="A1870" s="116"/>
      <c r="C1870" s="651" t="s">
        <v>17</v>
      </c>
      <c r="D1870" s="127"/>
      <c r="E1870" s="119"/>
      <c r="F1870" s="119"/>
      <c r="G1870" s="230"/>
      <c r="H1870" s="261"/>
    </row>
    <row r="1871" spans="1:8">
      <c r="A1871" s="36">
        <v>2148</v>
      </c>
      <c r="B1871" s="297" t="s">
        <v>1354</v>
      </c>
      <c r="C1871" s="101" t="s">
        <v>89</v>
      </c>
      <c r="D1871" s="43" t="s">
        <v>1249</v>
      </c>
      <c r="E1871" s="7"/>
      <c r="F1871" s="362"/>
      <c r="G1871" s="650">
        <v>313583.90999999997</v>
      </c>
      <c r="H1871" s="314">
        <v>0</v>
      </c>
    </row>
    <row r="1872" spans="1:8">
      <c r="A1872" s="36"/>
      <c r="B1872" s="297"/>
      <c r="C1872" s="101" t="s">
        <v>89</v>
      </c>
      <c r="D1872" s="43" t="s">
        <v>1249</v>
      </c>
      <c r="E1872" s="7"/>
      <c r="F1872" s="362"/>
      <c r="G1872" s="314">
        <v>241386.5</v>
      </c>
      <c r="H1872" s="314">
        <v>0</v>
      </c>
    </row>
    <row r="1873" spans="1:8" ht="22.5" customHeight="1">
      <c r="A1873" s="36"/>
      <c r="B1873" s="297"/>
      <c r="C1873" s="272" t="s">
        <v>504</v>
      </c>
      <c r="D1873" s="43" t="s">
        <v>1249</v>
      </c>
      <c r="E1873" s="7"/>
      <c r="F1873" s="104"/>
      <c r="G1873" s="316">
        <v>138.4</v>
      </c>
      <c r="H1873" s="316">
        <v>0</v>
      </c>
    </row>
    <row r="1874" spans="1:8">
      <c r="A1874" s="36"/>
      <c r="B1874" s="304"/>
      <c r="C1874" s="145"/>
      <c r="D1874" s="145"/>
      <c r="E1874" s="36"/>
      <c r="F1874" s="36"/>
      <c r="G1874" s="170">
        <f>SUM(G1871:G1873)</f>
        <v>555108.80999999994</v>
      </c>
      <c r="H1874" s="170">
        <f>SUM(H1871:H1871)</f>
        <v>0</v>
      </c>
    </row>
    <row r="1875" spans="1:8">
      <c r="A1875" s="120"/>
      <c r="B1875" s="92" t="s">
        <v>14</v>
      </c>
      <c r="C1875" s="127" t="s">
        <v>16</v>
      </c>
      <c r="D1875" s="127"/>
      <c r="E1875" s="119"/>
      <c r="F1875" s="119"/>
      <c r="G1875" s="230"/>
      <c r="H1875" s="261"/>
    </row>
    <row r="1876" spans="1:8">
      <c r="A1876" s="36">
        <v>2157</v>
      </c>
      <c r="B1876" s="385" t="s">
        <v>1355</v>
      </c>
      <c r="C1876" s="386" t="s">
        <v>1356</v>
      </c>
      <c r="D1876" s="145" t="s">
        <v>122</v>
      </c>
      <c r="E1876" s="36"/>
      <c r="F1876" s="387" t="s">
        <v>1357</v>
      </c>
      <c r="G1876" s="388">
        <v>47403</v>
      </c>
      <c r="H1876" s="388">
        <v>0</v>
      </c>
    </row>
    <row r="1877" spans="1:8">
      <c r="A1877" s="36"/>
      <c r="B1877" s="310" t="s">
        <v>4861</v>
      </c>
      <c r="C1877" s="145"/>
      <c r="D1877" s="145"/>
      <c r="E1877" s="36"/>
      <c r="F1877" s="36"/>
      <c r="G1877" s="873">
        <f>G1876+G1874+G1867+G1841</f>
        <v>1907460.5400000003</v>
      </c>
      <c r="H1877" s="874">
        <f ca="1">H1876+H1874+H1867+H1841</f>
        <v>0</v>
      </c>
    </row>
    <row r="1878" spans="1:8">
      <c r="A1878" s="36"/>
      <c r="B1878" s="310"/>
      <c r="C1878" s="145"/>
      <c r="D1878" s="145"/>
      <c r="E1878" s="36"/>
      <c r="F1878" s="36"/>
      <c r="G1878" s="494"/>
      <c r="H1878" s="170"/>
    </row>
    <row r="1879" spans="1:8">
      <c r="A1879" s="65"/>
      <c r="B1879" s="135"/>
      <c r="C1879" s="113" t="s">
        <v>3775</v>
      </c>
      <c r="D1879" s="129"/>
      <c r="E1879" s="65"/>
      <c r="F1879" s="65"/>
      <c r="G1879" s="230"/>
      <c r="H1879" s="689"/>
    </row>
    <row r="1880" spans="1:8">
      <c r="A1880" s="82" t="s">
        <v>0</v>
      </c>
      <c r="B1880" s="33" t="s">
        <v>1</v>
      </c>
      <c r="C1880" s="82" t="s">
        <v>2</v>
      </c>
      <c r="D1880" s="82" t="s">
        <v>3</v>
      </c>
      <c r="E1880" s="82" t="s">
        <v>74</v>
      </c>
      <c r="F1880" s="82" t="s">
        <v>5</v>
      </c>
      <c r="G1880" s="410" t="s">
        <v>6</v>
      </c>
      <c r="H1880" s="410" t="s">
        <v>7</v>
      </c>
    </row>
    <row r="1881" spans="1:8">
      <c r="A1881" s="36"/>
      <c r="B1881" s="304"/>
      <c r="C1881" s="145" t="s">
        <v>91</v>
      </c>
      <c r="D1881" s="36"/>
      <c r="E1881" s="36"/>
      <c r="F1881" s="36"/>
      <c r="G1881" s="356"/>
      <c r="H1881" s="191"/>
    </row>
    <row r="1882" spans="1:8">
      <c r="A1882" s="36"/>
      <c r="B1882" s="297">
        <v>1630056</v>
      </c>
      <c r="C1882" s="101" t="s">
        <v>1369</v>
      </c>
      <c r="D1882" s="43" t="s">
        <v>535</v>
      </c>
      <c r="E1882" s="7"/>
      <c r="F1882" s="362">
        <v>40172</v>
      </c>
      <c r="G1882" s="279">
        <v>6677</v>
      </c>
      <c r="H1882" s="388">
        <v>0</v>
      </c>
    </row>
    <row r="1883" spans="1:8">
      <c r="A1883" s="36"/>
      <c r="B1883" s="297" t="s">
        <v>2847</v>
      </c>
      <c r="C1883" s="101" t="s">
        <v>2846</v>
      </c>
      <c r="D1883" s="43" t="s">
        <v>535</v>
      </c>
      <c r="E1883" s="7"/>
      <c r="F1883" s="98">
        <v>2009</v>
      </c>
      <c r="G1883" s="279">
        <v>4500</v>
      </c>
      <c r="H1883" s="388">
        <v>0</v>
      </c>
    </row>
    <row r="1884" spans="1:8" ht="25.5">
      <c r="A1884" s="36"/>
      <c r="B1884" s="297">
        <v>1380076</v>
      </c>
      <c r="C1884" s="101" t="s">
        <v>1370</v>
      </c>
      <c r="D1884" s="43" t="s">
        <v>535</v>
      </c>
      <c r="E1884" s="7"/>
      <c r="F1884" s="98">
        <v>2008</v>
      </c>
      <c r="G1884" s="279">
        <v>49254</v>
      </c>
      <c r="H1884" s="409">
        <v>4854</v>
      </c>
    </row>
    <row r="1885" spans="1:8" ht="25.5">
      <c r="A1885" s="36">
        <v>2165</v>
      </c>
      <c r="B1885" s="297" t="s">
        <v>396</v>
      </c>
      <c r="C1885" s="101" t="s">
        <v>181</v>
      </c>
      <c r="D1885" s="43" t="s">
        <v>535</v>
      </c>
      <c r="E1885" s="7"/>
      <c r="F1885" s="98" t="s">
        <v>183</v>
      </c>
      <c r="G1885" s="279">
        <v>17439.03</v>
      </c>
      <c r="H1885" s="388">
        <v>0</v>
      </c>
    </row>
    <row r="1886" spans="1:8" ht="25.5">
      <c r="A1886" s="36">
        <v>2166</v>
      </c>
      <c r="B1886" s="297" t="s">
        <v>884</v>
      </c>
      <c r="C1886" s="101" t="s">
        <v>181</v>
      </c>
      <c r="D1886" s="43" t="s">
        <v>535</v>
      </c>
      <c r="E1886" s="7"/>
      <c r="F1886" s="98" t="s">
        <v>183</v>
      </c>
      <c r="G1886" s="279">
        <v>16476.93</v>
      </c>
      <c r="H1886" s="388">
        <v>0</v>
      </c>
    </row>
    <row r="1887" spans="1:8" ht="25.5">
      <c r="A1887" s="36">
        <v>2167</v>
      </c>
      <c r="B1887" s="297">
        <v>30202264</v>
      </c>
      <c r="C1887" s="101" t="s">
        <v>1182</v>
      </c>
      <c r="D1887" s="43" t="s">
        <v>535</v>
      </c>
      <c r="E1887" s="7"/>
      <c r="F1887" s="98">
        <v>2007</v>
      </c>
      <c r="G1887" s="279">
        <v>25447.200000000001</v>
      </c>
      <c r="H1887" s="388">
        <v>0</v>
      </c>
    </row>
    <row r="1888" spans="1:8" ht="25.5">
      <c r="A1888" s="36"/>
      <c r="B1888" s="297">
        <v>1380077</v>
      </c>
      <c r="C1888" s="101" t="s">
        <v>1371</v>
      </c>
      <c r="D1888" s="43" t="s">
        <v>535</v>
      </c>
      <c r="E1888" s="7"/>
      <c r="F1888" s="98">
        <v>2008</v>
      </c>
      <c r="G1888" s="279">
        <v>26816</v>
      </c>
      <c r="H1888" s="388">
        <v>0</v>
      </c>
    </row>
    <row r="1889" spans="1:8">
      <c r="A1889" s="36"/>
      <c r="B1889" s="297" t="s">
        <v>2838</v>
      </c>
      <c r="C1889" s="101" t="s">
        <v>2837</v>
      </c>
      <c r="D1889" s="43" t="s">
        <v>535</v>
      </c>
      <c r="E1889" s="7"/>
      <c r="F1889" s="98">
        <v>2012</v>
      </c>
      <c r="G1889" s="279">
        <v>9900</v>
      </c>
      <c r="H1889" s="388">
        <v>0</v>
      </c>
    </row>
    <row r="1890" spans="1:8">
      <c r="A1890" s="36"/>
      <c r="B1890" s="297" t="s">
        <v>2839</v>
      </c>
      <c r="C1890" s="101" t="s">
        <v>95</v>
      </c>
      <c r="D1890" s="43" t="s">
        <v>535</v>
      </c>
      <c r="E1890" s="7"/>
      <c r="F1890" s="98">
        <v>2012</v>
      </c>
      <c r="G1890" s="279">
        <v>20000</v>
      </c>
      <c r="H1890" s="388">
        <v>0</v>
      </c>
    </row>
    <row r="1891" spans="1:8">
      <c r="A1891" s="36"/>
      <c r="B1891" s="297" t="s">
        <v>2841</v>
      </c>
      <c r="C1891" s="101" t="s">
        <v>2840</v>
      </c>
      <c r="D1891" s="43" t="s">
        <v>535</v>
      </c>
      <c r="E1891" s="7"/>
      <c r="F1891" s="98">
        <v>2012</v>
      </c>
      <c r="G1891" s="279">
        <v>20000</v>
      </c>
      <c r="H1891" s="144">
        <v>0</v>
      </c>
    </row>
    <row r="1892" spans="1:8">
      <c r="A1892" s="36"/>
      <c r="B1892" s="297" t="s">
        <v>2843</v>
      </c>
      <c r="C1892" s="101" t="s">
        <v>2842</v>
      </c>
      <c r="D1892" s="43" t="s">
        <v>535</v>
      </c>
      <c r="E1892" s="7"/>
      <c r="F1892" s="98">
        <v>2012</v>
      </c>
      <c r="G1892" s="279">
        <v>5000</v>
      </c>
      <c r="H1892" s="144">
        <v>0</v>
      </c>
    </row>
    <row r="1893" spans="1:8">
      <c r="A1893" s="36"/>
      <c r="B1893" s="297" t="s">
        <v>2844</v>
      </c>
      <c r="C1893" s="101" t="s">
        <v>109</v>
      </c>
      <c r="D1893" s="43" t="s">
        <v>535</v>
      </c>
      <c r="E1893" s="7"/>
      <c r="F1893" s="98">
        <v>2012</v>
      </c>
      <c r="G1893" s="279">
        <v>3000</v>
      </c>
      <c r="H1893" s="144">
        <v>0</v>
      </c>
    </row>
    <row r="1894" spans="1:8">
      <c r="A1894" s="36"/>
      <c r="B1894" s="297" t="s">
        <v>2845</v>
      </c>
      <c r="C1894" s="101" t="s">
        <v>128</v>
      </c>
      <c r="D1894" s="43" t="s">
        <v>535</v>
      </c>
      <c r="E1894" s="7"/>
      <c r="F1894" s="98">
        <v>2012</v>
      </c>
      <c r="G1894" s="279">
        <v>7000</v>
      </c>
      <c r="H1894" s="144">
        <v>0</v>
      </c>
    </row>
    <row r="1895" spans="1:8">
      <c r="A1895" s="36">
        <v>2172</v>
      </c>
      <c r="B1895" s="297" t="s">
        <v>1372</v>
      </c>
      <c r="C1895" s="101" t="s">
        <v>1373</v>
      </c>
      <c r="D1895" s="43" t="s">
        <v>535</v>
      </c>
      <c r="E1895" s="7"/>
      <c r="F1895" s="98" t="s">
        <v>1374</v>
      </c>
      <c r="G1895" s="279">
        <v>17000</v>
      </c>
      <c r="H1895" s="144">
        <v>0</v>
      </c>
    </row>
    <row r="1896" spans="1:8" ht="25.5">
      <c r="A1896" s="36"/>
      <c r="B1896" s="297">
        <v>1380078</v>
      </c>
      <c r="C1896" s="101" t="s">
        <v>1375</v>
      </c>
      <c r="D1896" s="43" t="s">
        <v>535</v>
      </c>
      <c r="E1896" s="7"/>
      <c r="F1896" s="98">
        <v>2008</v>
      </c>
      <c r="G1896" s="279">
        <v>15710</v>
      </c>
      <c r="H1896" s="144">
        <v>0</v>
      </c>
    </row>
    <row r="1897" spans="1:8">
      <c r="A1897" s="36">
        <v>2173</v>
      </c>
      <c r="B1897" s="297" t="s">
        <v>1376</v>
      </c>
      <c r="C1897" s="101" t="s">
        <v>206</v>
      </c>
      <c r="D1897" s="43" t="s">
        <v>535</v>
      </c>
      <c r="E1897" s="7"/>
      <c r="F1897" s="98" t="s">
        <v>183</v>
      </c>
      <c r="G1897" s="279">
        <v>8949.7800000000007</v>
      </c>
      <c r="H1897" s="144">
        <v>0</v>
      </c>
    </row>
    <row r="1898" spans="1:8">
      <c r="A1898" s="36"/>
      <c r="B1898" s="297">
        <v>1630062</v>
      </c>
      <c r="C1898" s="101" t="s">
        <v>131</v>
      </c>
      <c r="D1898" s="43" t="s">
        <v>535</v>
      </c>
      <c r="E1898" s="7"/>
      <c r="F1898" s="98">
        <v>2011</v>
      </c>
      <c r="G1898" s="279">
        <v>5500</v>
      </c>
      <c r="H1898" s="144">
        <v>0</v>
      </c>
    </row>
    <row r="1899" spans="1:8">
      <c r="A1899" s="36">
        <v>2175</v>
      </c>
      <c r="B1899" s="297" t="s">
        <v>901</v>
      </c>
      <c r="C1899" s="101" t="s">
        <v>1377</v>
      </c>
      <c r="D1899" s="43" t="s">
        <v>535</v>
      </c>
      <c r="E1899" s="7"/>
      <c r="F1899" s="98" t="s">
        <v>1378</v>
      </c>
      <c r="G1899" s="279">
        <v>3856.77</v>
      </c>
      <c r="H1899" s="144">
        <v>0</v>
      </c>
    </row>
    <row r="1900" spans="1:8">
      <c r="A1900" s="36"/>
      <c r="B1900" s="297">
        <v>1630055</v>
      </c>
      <c r="C1900" s="101" t="s">
        <v>1379</v>
      </c>
      <c r="D1900" s="43" t="s">
        <v>535</v>
      </c>
      <c r="E1900" s="7"/>
      <c r="F1900" s="362">
        <v>40172</v>
      </c>
      <c r="G1900" s="279">
        <v>3323</v>
      </c>
      <c r="H1900" s="144">
        <v>0</v>
      </c>
    </row>
    <row r="1901" spans="1:8">
      <c r="A1901" s="36">
        <v>2176</v>
      </c>
      <c r="B1901" s="297" t="s">
        <v>1380</v>
      </c>
      <c r="C1901" s="101" t="s">
        <v>339</v>
      </c>
      <c r="D1901" s="43" t="s">
        <v>535</v>
      </c>
      <c r="E1901" s="7"/>
      <c r="F1901" s="98" t="s">
        <v>209</v>
      </c>
      <c r="G1901" s="279">
        <v>11537</v>
      </c>
      <c r="H1901" s="144">
        <v>0</v>
      </c>
    </row>
    <row r="1902" spans="1:8">
      <c r="A1902" s="36"/>
      <c r="B1902" s="297" t="s">
        <v>3604</v>
      </c>
      <c r="C1902" s="101" t="s">
        <v>3605</v>
      </c>
      <c r="D1902" s="43" t="s">
        <v>535</v>
      </c>
      <c r="E1902" s="7"/>
      <c r="F1902" s="98">
        <v>2013</v>
      </c>
      <c r="G1902" s="279">
        <v>12000</v>
      </c>
      <c r="H1902" s="144">
        <v>0</v>
      </c>
    </row>
    <row r="1903" spans="1:8">
      <c r="A1903" s="36"/>
      <c r="B1903" s="174">
        <v>30200929</v>
      </c>
      <c r="C1903" s="272" t="s">
        <v>536</v>
      </c>
      <c r="D1903" s="43" t="s">
        <v>3569</v>
      </c>
      <c r="E1903" s="7"/>
      <c r="F1903" s="104">
        <v>39958</v>
      </c>
      <c r="G1903" s="946">
        <v>18300</v>
      </c>
      <c r="H1903" s="375">
        <v>0</v>
      </c>
    </row>
    <row r="1904" spans="1:8">
      <c r="A1904" s="36"/>
      <c r="B1904" s="85">
        <v>30200916</v>
      </c>
      <c r="C1904" s="272" t="s">
        <v>537</v>
      </c>
      <c r="D1904" s="43" t="s">
        <v>3569</v>
      </c>
      <c r="E1904" s="7"/>
      <c r="F1904" s="104">
        <v>39231</v>
      </c>
      <c r="G1904" s="946">
        <v>12287</v>
      </c>
      <c r="H1904" s="375">
        <v>0</v>
      </c>
    </row>
    <row r="1905" spans="1:8" ht="26.25">
      <c r="A1905" s="36"/>
      <c r="B1905" s="174" t="s">
        <v>539</v>
      </c>
      <c r="C1905" s="272" t="s">
        <v>538</v>
      </c>
      <c r="D1905" s="43" t="s">
        <v>3569</v>
      </c>
      <c r="E1905" s="7"/>
      <c r="F1905" s="105" t="s">
        <v>214</v>
      </c>
      <c r="G1905" s="946">
        <v>6774.54</v>
      </c>
      <c r="H1905" s="375">
        <v>0</v>
      </c>
    </row>
    <row r="1906" spans="1:8">
      <c r="A1906" s="36"/>
      <c r="B1906" s="174">
        <v>30200936</v>
      </c>
      <c r="C1906" s="272" t="s">
        <v>540</v>
      </c>
      <c r="D1906" s="43" t="s">
        <v>3569</v>
      </c>
      <c r="E1906" s="7"/>
      <c r="F1906" s="104">
        <v>40172</v>
      </c>
      <c r="G1906" s="946">
        <v>6677</v>
      </c>
      <c r="H1906" s="375">
        <v>0</v>
      </c>
    </row>
    <row r="1907" spans="1:8">
      <c r="A1907" s="36"/>
      <c r="B1907" s="174">
        <v>30201638</v>
      </c>
      <c r="C1907" s="272" t="s">
        <v>541</v>
      </c>
      <c r="D1907" s="43" t="s">
        <v>3569</v>
      </c>
      <c r="E1907" s="7"/>
      <c r="F1907" s="105">
        <v>2006</v>
      </c>
      <c r="G1907" s="946">
        <v>4160</v>
      </c>
      <c r="H1907" s="375">
        <v>0</v>
      </c>
    </row>
    <row r="1908" spans="1:8">
      <c r="A1908" s="36"/>
      <c r="B1908" s="174">
        <v>30201639</v>
      </c>
      <c r="C1908" s="272" t="s">
        <v>541</v>
      </c>
      <c r="D1908" s="43" t="s">
        <v>3569</v>
      </c>
      <c r="E1908" s="7"/>
      <c r="F1908" s="105">
        <v>2006</v>
      </c>
      <c r="G1908" s="946">
        <v>4160</v>
      </c>
      <c r="H1908" s="375">
        <v>0</v>
      </c>
    </row>
    <row r="1909" spans="1:8">
      <c r="A1909" s="36"/>
      <c r="B1909" s="174" t="s">
        <v>3572</v>
      </c>
      <c r="C1909" s="272" t="s">
        <v>3571</v>
      </c>
      <c r="D1909" s="43" t="s">
        <v>3569</v>
      </c>
      <c r="E1909" s="7"/>
      <c r="F1909" s="105">
        <v>2013</v>
      </c>
      <c r="G1909" s="947">
        <v>65740</v>
      </c>
      <c r="H1909" s="452">
        <v>0</v>
      </c>
    </row>
    <row r="1910" spans="1:8">
      <c r="A1910" s="36"/>
      <c r="B1910" s="174" t="s">
        <v>3573</v>
      </c>
      <c r="C1910" s="272" t="s">
        <v>23</v>
      </c>
      <c r="D1910" s="43" t="s">
        <v>3569</v>
      </c>
      <c r="E1910" s="7"/>
      <c r="F1910" s="105">
        <v>2013</v>
      </c>
      <c r="G1910" s="947">
        <v>14200.76</v>
      </c>
      <c r="H1910" s="452">
        <v>0</v>
      </c>
    </row>
    <row r="1911" spans="1:8">
      <c r="A1911" s="36"/>
      <c r="B1911" s="174">
        <v>30200933</v>
      </c>
      <c r="C1911" s="46" t="s">
        <v>542</v>
      </c>
      <c r="D1911" s="43" t="s">
        <v>535</v>
      </c>
      <c r="E1911" s="7"/>
      <c r="F1911" s="10">
        <v>39958</v>
      </c>
      <c r="G1911" s="45">
        <v>3600</v>
      </c>
      <c r="H1911" s="9">
        <v>0</v>
      </c>
    </row>
    <row r="1912" spans="1:8">
      <c r="A1912" s="36"/>
      <c r="B1912" s="174">
        <v>30200918</v>
      </c>
      <c r="C1912" s="272" t="s">
        <v>544</v>
      </c>
      <c r="D1912" s="43" t="s">
        <v>535</v>
      </c>
      <c r="E1912" s="7"/>
      <c r="F1912" s="105">
        <v>2008</v>
      </c>
      <c r="G1912" s="946">
        <v>4500</v>
      </c>
      <c r="H1912" s="375">
        <v>0</v>
      </c>
    </row>
    <row r="1913" spans="1:8">
      <c r="A1913" s="36"/>
      <c r="B1913" s="174"/>
      <c r="C1913" s="272" t="s">
        <v>529</v>
      </c>
      <c r="D1913" s="43" t="s">
        <v>3569</v>
      </c>
      <c r="E1913" s="7"/>
      <c r="F1913" s="105">
        <v>2013</v>
      </c>
      <c r="G1913" s="946">
        <v>15200</v>
      </c>
      <c r="H1913" s="375">
        <v>0</v>
      </c>
    </row>
    <row r="1914" spans="1:8">
      <c r="A1914" s="36"/>
      <c r="B1914" s="174"/>
      <c r="C1914" s="272" t="s">
        <v>3570</v>
      </c>
      <c r="D1914" s="43" t="s">
        <v>3569</v>
      </c>
      <c r="E1914" s="7"/>
      <c r="F1914" s="105">
        <v>2013</v>
      </c>
      <c r="G1914" s="946">
        <v>31500</v>
      </c>
      <c r="H1914" s="375">
        <v>0</v>
      </c>
    </row>
    <row r="1915" spans="1:8">
      <c r="A1915" s="36"/>
      <c r="B1915" s="174" t="s">
        <v>991</v>
      </c>
      <c r="C1915" s="272" t="s">
        <v>992</v>
      </c>
      <c r="D1915" s="43" t="s">
        <v>3569</v>
      </c>
      <c r="E1915" s="7"/>
      <c r="F1915" s="105" t="s">
        <v>209</v>
      </c>
      <c r="G1915" s="946">
        <v>3135</v>
      </c>
      <c r="H1915" s="375">
        <v>0</v>
      </c>
    </row>
    <row r="1916" spans="1:8">
      <c r="A1916" s="36"/>
      <c r="B1916" s="174" t="s">
        <v>2865</v>
      </c>
      <c r="C1916" s="272" t="s">
        <v>2735</v>
      </c>
      <c r="D1916" s="43" t="s">
        <v>3569</v>
      </c>
      <c r="E1916" s="7"/>
      <c r="F1916" s="105">
        <v>2012</v>
      </c>
      <c r="G1916" s="946">
        <v>6500</v>
      </c>
      <c r="H1916" s="375">
        <v>0</v>
      </c>
    </row>
    <row r="1917" spans="1:8">
      <c r="A1917" s="36"/>
      <c r="B1917" s="33" t="s">
        <v>4881</v>
      </c>
      <c r="C1917" s="145" t="s">
        <v>2118</v>
      </c>
      <c r="D1917" s="43" t="s">
        <v>3569</v>
      </c>
      <c r="E1917" s="36">
        <v>1</v>
      </c>
      <c r="F1917" s="36">
        <v>2016</v>
      </c>
      <c r="G1917" s="663">
        <v>12999</v>
      </c>
      <c r="H1917" s="9">
        <v>0</v>
      </c>
    </row>
    <row r="1918" spans="1:8">
      <c r="A1918" s="36"/>
      <c r="B1918" s="33" t="s">
        <v>4880</v>
      </c>
      <c r="C1918" s="145" t="s">
        <v>4882</v>
      </c>
      <c r="D1918" s="43" t="s">
        <v>3569</v>
      </c>
      <c r="E1918" s="36">
        <v>1</v>
      </c>
      <c r="F1918" s="36">
        <v>2016</v>
      </c>
      <c r="G1918" s="663">
        <v>17449</v>
      </c>
      <c r="H1918" s="9">
        <v>0</v>
      </c>
    </row>
    <row r="1919" spans="1:8">
      <c r="A1919" s="36"/>
      <c r="B1919" s="297" t="s">
        <v>974</v>
      </c>
      <c r="C1919" s="101" t="s">
        <v>195</v>
      </c>
      <c r="D1919" s="43" t="s">
        <v>3569</v>
      </c>
      <c r="E1919" s="7">
        <v>1</v>
      </c>
      <c r="F1919" s="98" t="s">
        <v>371</v>
      </c>
      <c r="G1919" s="279">
        <v>7140</v>
      </c>
      <c r="H1919" s="384">
        <v>0</v>
      </c>
    </row>
    <row r="1920" spans="1:8">
      <c r="A1920" s="36"/>
      <c r="B1920" s="297" t="s">
        <v>881</v>
      </c>
      <c r="C1920" s="101" t="s">
        <v>224</v>
      </c>
      <c r="D1920" s="43" t="s">
        <v>3569</v>
      </c>
      <c r="E1920" s="7">
        <v>1</v>
      </c>
      <c r="F1920" s="98" t="s">
        <v>371</v>
      </c>
      <c r="G1920" s="279">
        <v>12019</v>
      </c>
      <c r="H1920" s="384">
        <v>0</v>
      </c>
    </row>
    <row r="1921" spans="1:8">
      <c r="A1921" s="36"/>
      <c r="B1921" s="297" t="s">
        <v>585</v>
      </c>
      <c r="C1921" s="101" t="s">
        <v>975</v>
      </c>
      <c r="D1921" s="43" t="s">
        <v>3569</v>
      </c>
      <c r="E1921" s="7">
        <v>1</v>
      </c>
      <c r="F1921" s="98" t="s">
        <v>976</v>
      </c>
      <c r="G1921" s="279">
        <v>11850</v>
      </c>
      <c r="H1921" s="384">
        <v>0</v>
      </c>
    </row>
    <row r="1922" spans="1:8">
      <c r="A1922" s="36"/>
      <c r="B1922" s="297" t="s">
        <v>954</v>
      </c>
      <c r="C1922" s="101" t="s">
        <v>977</v>
      </c>
      <c r="D1922" s="43" t="s">
        <v>3569</v>
      </c>
      <c r="E1922" s="7">
        <v>1</v>
      </c>
      <c r="F1922" s="98" t="s">
        <v>273</v>
      </c>
      <c r="G1922" s="279">
        <v>7446.9</v>
      </c>
      <c r="H1922" s="384">
        <v>0</v>
      </c>
    </row>
    <row r="1923" spans="1:8">
      <c r="A1923" s="36"/>
      <c r="B1923" s="174" t="s">
        <v>988</v>
      </c>
      <c r="C1923" s="272" t="s">
        <v>408</v>
      </c>
      <c r="D1923" s="43" t="s">
        <v>3569</v>
      </c>
      <c r="E1923" s="7"/>
      <c r="F1923" s="105" t="s">
        <v>187</v>
      </c>
      <c r="G1923" s="946">
        <v>10017</v>
      </c>
      <c r="H1923" s="375">
        <v>0</v>
      </c>
    </row>
    <row r="1924" spans="1:8">
      <c r="A1924" s="36"/>
      <c r="B1924" s="174" t="s">
        <v>989</v>
      </c>
      <c r="C1924" s="272" t="s">
        <v>990</v>
      </c>
      <c r="D1924" s="43" t="s">
        <v>3569</v>
      </c>
      <c r="E1924" s="7"/>
      <c r="F1924" s="105">
        <v>2006</v>
      </c>
      <c r="G1924" s="946">
        <v>4692</v>
      </c>
      <c r="H1924" s="375">
        <v>0</v>
      </c>
    </row>
    <row r="1925" spans="1:8" ht="25.5">
      <c r="A1925" s="36"/>
      <c r="B1925" s="297" t="s">
        <v>415</v>
      </c>
      <c r="C1925" s="101" t="s">
        <v>885</v>
      </c>
      <c r="D1925" s="43" t="s">
        <v>3569</v>
      </c>
      <c r="E1925" s="7"/>
      <c r="F1925" s="98"/>
      <c r="G1925" s="279">
        <v>25447.23</v>
      </c>
      <c r="H1925" s="384">
        <v>0</v>
      </c>
    </row>
    <row r="1926" spans="1:8">
      <c r="A1926" s="36"/>
      <c r="B1926" s="297" t="s">
        <v>984</v>
      </c>
      <c r="C1926" s="101" t="s">
        <v>985</v>
      </c>
      <c r="D1926" s="43" t="s">
        <v>3569</v>
      </c>
      <c r="E1926" s="7">
        <v>1</v>
      </c>
      <c r="F1926" s="98">
        <v>2007</v>
      </c>
      <c r="G1926" s="279">
        <v>21230.799999999999</v>
      </c>
      <c r="H1926" s="384">
        <v>0</v>
      </c>
    </row>
    <row r="1927" spans="1:8">
      <c r="A1927" s="36"/>
      <c r="B1927" s="297">
        <v>10104006</v>
      </c>
      <c r="C1927" s="101" t="s">
        <v>978</v>
      </c>
      <c r="D1927" s="43" t="s">
        <v>96</v>
      </c>
      <c r="E1927" s="7">
        <v>1</v>
      </c>
      <c r="F1927" s="98">
        <v>2010</v>
      </c>
      <c r="G1927" s="279">
        <v>13300</v>
      </c>
      <c r="H1927" s="384">
        <v>0</v>
      </c>
    </row>
    <row r="1928" spans="1:8">
      <c r="A1928" s="36"/>
      <c r="B1928" s="297" t="s">
        <v>979</v>
      </c>
      <c r="C1928" s="101" t="s">
        <v>204</v>
      </c>
      <c r="D1928" s="43" t="s">
        <v>96</v>
      </c>
      <c r="E1928" s="7">
        <v>1</v>
      </c>
      <c r="F1928" s="98" t="s">
        <v>209</v>
      </c>
      <c r="G1928" s="279">
        <v>10239.92</v>
      </c>
      <c r="H1928" s="384">
        <v>0</v>
      </c>
    </row>
    <row r="1929" spans="1:8">
      <c r="A1929" s="36"/>
      <c r="B1929" s="297" t="s">
        <v>980</v>
      </c>
      <c r="C1929" s="101" t="s">
        <v>981</v>
      </c>
      <c r="D1929" s="43" t="s">
        <v>96</v>
      </c>
      <c r="E1929" s="7">
        <v>1</v>
      </c>
      <c r="F1929" s="98" t="s">
        <v>209</v>
      </c>
      <c r="G1929" s="279">
        <v>5812.8</v>
      </c>
      <c r="H1929" s="384">
        <v>0</v>
      </c>
    </row>
    <row r="1930" spans="1:8" ht="25.5">
      <c r="A1930" s="36"/>
      <c r="B1930" s="297" t="s">
        <v>982</v>
      </c>
      <c r="C1930" s="101" t="s">
        <v>983</v>
      </c>
      <c r="D1930" s="43" t="s">
        <v>96</v>
      </c>
      <c r="E1930" s="7">
        <v>1</v>
      </c>
      <c r="F1930" s="98">
        <v>2007</v>
      </c>
      <c r="G1930" s="279">
        <v>3830</v>
      </c>
      <c r="H1930" s="384">
        <v>0</v>
      </c>
    </row>
    <row r="1931" spans="1:8">
      <c r="A1931" s="36"/>
      <c r="B1931" s="174" t="s">
        <v>986</v>
      </c>
      <c r="C1931" s="272" t="s">
        <v>973</v>
      </c>
      <c r="D1931" s="43" t="s">
        <v>971</v>
      </c>
      <c r="E1931" s="7"/>
      <c r="F1931" s="105" t="s">
        <v>187</v>
      </c>
      <c r="G1931" s="946">
        <v>4032</v>
      </c>
      <c r="H1931" s="375">
        <v>0</v>
      </c>
    </row>
    <row r="1932" spans="1:8">
      <c r="A1932" s="36"/>
      <c r="B1932" s="297" t="s">
        <v>972</v>
      </c>
      <c r="C1932" s="101" t="s">
        <v>973</v>
      </c>
      <c r="D1932" s="43" t="s">
        <v>96</v>
      </c>
      <c r="E1932" s="7">
        <v>1</v>
      </c>
      <c r="F1932" s="98" t="s">
        <v>187</v>
      </c>
      <c r="G1932" s="279">
        <v>4410</v>
      </c>
      <c r="H1932" s="384">
        <v>0</v>
      </c>
    </row>
    <row r="1933" spans="1:8">
      <c r="A1933" s="36"/>
      <c r="B1933" s="297" t="s">
        <v>880</v>
      </c>
      <c r="C1933" s="101" t="s">
        <v>23</v>
      </c>
      <c r="D1933" s="43" t="s">
        <v>96</v>
      </c>
      <c r="E1933" s="7">
        <v>1</v>
      </c>
      <c r="F1933" s="98" t="s">
        <v>187</v>
      </c>
      <c r="G1933" s="279">
        <v>13839.15</v>
      </c>
      <c r="H1933" s="384">
        <v>0</v>
      </c>
    </row>
    <row r="1934" spans="1:8">
      <c r="A1934" s="36"/>
      <c r="B1934" s="174"/>
      <c r="C1934" s="272"/>
      <c r="D1934" s="43"/>
      <c r="E1934" s="7"/>
      <c r="F1934" s="105"/>
      <c r="G1934" s="320">
        <f>SUM(G1882:G1933)</f>
        <v>671875.81000000017</v>
      </c>
      <c r="H1934" s="401">
        <f>SUM(H1882:H1933)</f>
        <v>4854</v>
      </c>
    </row>
    <row r="1935" spans="1:8">
      <c r="A1935" s="36"/>
      <c r="B1935" s="33" t="s">
        <v>14</v>
      </c>
      <c r="C1935" s="145"/>
      <c r="D1935" s="145"/>
      <c r="E1935" s="36"/>
      <c r="F1935" s="36"/>
      <c r="G1935" s="55"/>
      <c r="H1935" s="55"/>
    </row>
    <row r="1936" spans="1:8">
      <c r="A1936" s="36">
        <v>2178</v>
      </c>
      <c r="B1936" s="297" t="s">
        <v>1381</v>
      </c>
      <c r="C1936" s="101" t="s">
        <v>973</v>
      </c>
      <c r="D1936" s="43" t="s">
        <v>535</v>
      </c>
      <c r="E1936" s="7"/>
      <c r="F1936" s="98" t="s">
        <v>340</v>
      </c>
      <c r="G1936" s="314">
        <v>3363</v>
      </c>
      <c r="H1936" s="144">
        <v>0</v>
      </c>
    </row>
    <row r="1937" spans="1:9">
      <c r="A1937" s="36">
        <v>2179</v>
      </c>
      <c r="B1937" s="297">
        <v>30202266</v>
      </c>
      <c r="C1937" s="101" t="s">
        <v>1194</v>
      </c>
      <c r="D1937" s="43" t="s">
        <v>535</v>
      </c>
      <c r="E1937" s="7"/>
      <c r="F1937" s="98">
        <v>2007</v>
      </c>
      <c r="G1937" s="314">
        <v>4500</v>
      </c>
      <c r="H1937" s="144">
        <v>0</v>
      </c>
    </row>
    <row r="1938" spans="1:9">
      <c r="A1938" s="36"/>
      <c r="B1938" s="297"/>
      <c r="C1938" s="101" t="s">
        <v>1382</v>
      </c>
      <c r="D1938" s="43" t="s">
        <v>535</v>
      </c>
      <c r="E1938" s="7">
        <v>2</v>
      </c>
      <c r="F1938" s="98">
        <v>2008</v>
      </c>
      <c r="G1938" s="314">
        <v>9900</v>
      </c>
      <c r="H1938" s="144">
        <v>0</v>
      </c>
    </row>
    <row r="1939" spans="1:9">
      <c r="A1939" s="36">
        <v>2197</v>
      </c>
      <c r="B1939" s="297" t="s">
        <v>1383</v>
      </c>
      <c r="C1939" s="101" t="s">
        <v>1384</v>
      </c>
      <c r="D1939" s="43" t="s">
        <v>535</v>
      </c>
      <c r="E1939" s="7"/>
      <c r="F1939" s="98" t="s">
        <v>265</v>
      </c>
      <c r="G1939" s="314">
        <v>4565.3999999999996</v>
      </c>
      <c r="H1939" s="144">
        <v>0</v>
      </c>
    </row>
    <row r="1940" spans="1:9">
      <c r="A1940" s="36">
        <v>2199</v>
      </c>
      <c r="B1940" s="297" t="s">
        <v>1385</v>
      </c>
      <c r="C1940" s="101" t="s">
        <v>905</v>
      </c>
      <c r="D1940" s="43" t="s">
        <v>535</v>
      </c>
      <c r="E1940" s="7"/>
      <c r="F1940" s="98">
        <v>2011</v>
      </c>
      <c r="G1940" s="314">
        <v>15284</v>
      </c>
      <c r="H1940" s="144">
        <v>0</v>
      </c>
    </row>
    <row r="1941" spans="1:9">
      <c r="A1941" s="36"/>
      <c r="B1941" s="297" t="s">
        <v>2848</v>
      </c>
      <c r="C1941" s="101" t="s">
        <v>75</v>
      </c>
      <c r="D1941" s="43" t="s">
        <v>535</v>
      </c>
      <c r="E1941" s="7"/>
      <c r="F1941" s="98">
        <v>2012</v>
      </c>
      <c r="G1941" s="314">
        <v>4000</v>
      </c>
      <c r="H1941" s="144">
        <v>0</v>
      </c>
    </row>
    <row r="1942" spans="1:9">
      <c r="A1942" s="36"/>
      <c r="B1942" s="297" t="s">
        <v>2849</v>
      </c>
      <c r="C1942" s="101" t="s">
        <v>42</v>
      </c>
      <c r="D1942" s="43" t="s">
        <v>535</v>
      </c>
      <c r="E1942" s="7"/>
      <c r="F1942" s="98">
        <v>2012</v>
      </c>
      <c r="G1942" s="314">
        <v>3000</v>
      </c>
      <c r="H1942" s="144">
        <v>0</v>
      </c>
    </row>
    <row r="1943" spans="1:9">
      <c r="A1943" s="36"/>
      <c r="B1943" s="297" t="s">
        <v>2851</v>
      </c>
      <c r="C1943" s="101" t="s">
        <v>2850</v>
      </c>
      <c r="D1943" s="43" t="s">
        <v>535</v>
      </c>
      <c r="E1943" s="7"/>
      <c r="F1943" s="98">
        <v>2012</v>
      </c>
      <c r="G1943" s="314">
        <v>5000</v>
      </c>
      <c r="H1943" s="144">
        <v>0</v>
      </c>
    </row>
    <row r="1944" spans="1:9">
      <c r="A1944" s="36"/>
      <c r="B1944" s="310" t="s">
        <v>2852</v>
      </c>
      <c r="C1944" s="101" t="s">
        <v>2850</v>
      </c>
      <c r="D1944" s="43" t="s">
        <v>535</v>
      </c>
      <c r="E1944" s="36"/>
      <c r="F1944" s="36">
        <v>2012</v>
      </c>
      <c r="G1944" s="323">
        <v>5000</v>
      </c>
      <c r="H1944" s="37">
        <f>SUM(H1936:H1943)</f>
        <v>0</v>
      </c>
    </row>
    <row r="1945" spans="1:9">
      <c r="A1945" s="36"/>
      <c r="B1945" s="33" t="s">
        <v>950</v>
      </c>
      <c r="C1945" s="184" t="s">
        <v>268</v>
      </c>
      <c r="D1945" s="43" t="s">
        <v>535</v>
      </c>
      <c r="E1945" s="36">
        <v>2</v>
      </c>
      <c r="F1945" s="42">
        <v>39083</v>
      </c>
      <c r="G1945" s="191">
        <v>15100</v>
      </c>
      <c r="H1945" s="37">
        <v>0</v>
      </c>
    </row>
    <row r="1946" spans="1:9">
      <c r="A1946" s="36"/>
      <c r="B1946" s="385" t="s">
        <v>994</v>
      </c>
      <c r="C1946" s="386" t="s">
        <v>41</v>
      </c>
      <c r="D1946" s="43" t="s">
        <v>535</v>
      </c>
      <c r="E1946" s="36">
        <v>1</v>
      </c>
      <c r="F1946" s="387">
        <v>2007</v>
      </c>
      <c r="G1946" s="388">
        <v>3450</v>
      </c>
      <c r="H1946" s="144">
        <v>0</v>
      </c>
    </row>
    <row r="1947" spans="1:9">
      <c r="A1947" s="36"/>
      <c r="B1947" s="385" t="s">
        <v>995</v>
      </c>
      <c r="C1947" s="386" t="s">
        <v>996</v>
      </c>
      <c r="D1947" s="43" t="s">
        <v>535</v>
      </c>
      <c r="E1947" s="36">
        <v>1</v>
      </c>
      <c r="F1947" s="387">
        <v>2008</v>
      </c>
      <c r="G1947" s="388">
        <v>3300</v>
      </c>
      <c r="H1947" s="144">
        <v>0</v>
      </c>
    </row>
    <row r="1948" spans="1:9">
      <c r="A1948" s="36"/>
      <c r="B1948" s="174" t="s">
        <v>316</v>
      </c>
      <c r="C1948" s="272" t="s">
        <v>993</v>
      </c>
      <c r="D1948" s="43" t="s">
        <v>535</v>
      </c>
      <c r="E1948" s="7"/>
      <c r="F1948" s="105">
        <v>2007</v>
      </c>
      <c r="G1948" s="316">
        <v>3250</v>
      </c>
      <c r="H1948" s="375">
        <v>0</v>
      </c>
    </row>
    <row r="1949" spans="1:9">
      <c r="A1949" s="36"/>
      <c r="B1949" s="174"/>
      <c r="C1949" s="272" t="s">
        <v>6017</v>
      </c>
      <c r="D1949" s="43" t="s">
        <v>535</v>
      </c>
      <c r="E1949" s="7"/>
      <c r="F1949" s="105">
        <v>2018</v>
      </c>
      <c r="G1949" s="316">
        <v>3576.15</v>
      </c>
      <c r="H1949" s="375">
        <v>3576</v>
      </c>
    </row>
    <row r="1950" spans="1:9">
      <c r="A1950" s="36"/>
      <c r="B1950" s="310"/>
      <c r="C1950" s="101"/>
      <c r="D1950" s="43"/>
      <c r="E1950" s="36"/>
      <c r="F1950" s="36"/>
      <c r="G1950" s="170">
        <f>SUM(G1936:G1949)</f>
        <v>83288.549999999988</v>
      </c>
      <c r="H1950" s="55">
        <f>SUM(H1945:H1949)</f>
        <v>3576</v>
      </c>
      <c r="I1950" s="71"/>
    </row>
    <row r="1951" spans="1:9">
      <c r="A1951" s="61"/>
      <c r="B1951" s="305"/>
      <c r="C1951" s="125" t="s">
        <v>17</v>
      </c>
      <c r="D1951" s="136"/>
      <c r="E1951" s="63"/>
      <c r="F1951" s="63"/>
      <c r="H1951" s="64"/>
    </row>
    <row r="1952" spans="1:9">
      <c r="A1952" s="36"/>
      <c r="B1952" s="33"/>
      <c r="C1952" s="101" t="s">
        <v>958</v>
      </c>
      <c r="D1952" s="43"/>
      <c r="E1952" s="7"/>
      <c r="F1952" s="98"/>
      <c r="G1952" s="279">
        <v>259176.79</v>
      </c>
      <c r="H1952" s="279">
        <v>0</v>
      </c>
    </row>
    <row r="1953" spans="1:8">
      <c r="A1953" s="36"/>
      <c r="B1953" s="33"/>
      <c r="C1953" s="101" t="s">
        <v>958</v>
      </c>
      <c r="D1953" s="43"/>
      <c r="E1953" s="7"/>
      <c r="F1953" s="98"/>
      <c r="G1953" s="279">
        <v>126971.87</v>
      </c>
      <c r="H1953" s="279">
        <v>0</v>
      </c>
    </row>
    <row r="1954" spans="1:8">
      <c r="A1954" s="36"/>
      <c r="B1954" s="33"/>
      <c r="C1954" s="101" t="s">
        <v>5590</v>
      </c>
      <c r="D1954" s="43"/>
      <c r="E1954" s="7"/>
      <c r="F1954" s="98"/>
      <c r="G1954" s="279">
        <v>49633.13</v>
      </c>
      <c r="H1954" s="279">
        <v>0</v>
      </c>
    </row>
    <row r="1955" spans="1:8">
      <c r="A1955" s="36"/>
      <c r="B1955" s="33" t="s">
        <v>348</v>
      </c>
      <c r="C1955" s="101"/>
      <c r="D1955" s="43"/>
      <c r="E1955" s="7"/>
      <c r="F1955" s="98"/>
      <c r="G1955" s="357">
        <f>SUM(G1952:G1953)</f>
        <v>386148.66000000003</v>
      </c>
      <c r="H1955" s="652">
        <f>SUM(H1952:H1953)</f>
        <v>0</v>
      </c>
    </row>
    <row r="1956" spans="1:8">
      <c r="A1956" s="36"/>
      <c r="B1956" s="33" t="s">
        <v>4861</v>
      </c>
      <c r="C1956" s="145"/>
      <c r="D1956" s="145"/>
      <c r="E1956" s="36"/>
      <c r="F1956" s="36"/>
      <c r="G1956" s="874">
        <f>G1955+G1950+G1934</f>
        <v>1141313.0200000003</v>
      </c>
      <c r="H1956" s="874">
        <f>H1955+H1950+H1934</f>
        <v>8430</v>
      </c>
    </row>
    <row r="1957" spans="1:8">
      <c r="A1957" s="36"/>
      <c r="B1957" s="304"/>
      <c r="C1957" s="145"/>
      <c r="D1957" s="145"/>
      <c r="E1957" s="36"/>
      <c r="F1957" s="36"/>
      <c r="G1957" s="277"/>
      <c r="H1957" s="37"/>
    </row>
    <row r="1958" spans="1:8">
      <c r="A1958" s="36"/>
      <c r="B1958" s="33"/>
      <c r="C1958" s="84" t="s">
        <v>1386</v>
      </c>
      <c r="D1958" s="145"/>
      <c r="E1958" s="36"/>
      <c r="F1958" s="36"/>
      <c r="G1958" s="277"/>
      <c r="H1958" s="37"/>
    </row>
    <row r="1959" spans="1:8">
      <c r="A1959" s="82" t="s">
        <v>0</v>
      </c>
      <c r="B1959" s="33" t="s">
        <v>1</v>
      </c>
      <c r="C1959" s="82" t="s">
        <v>2</v>
      </c>
      <c r="D1959" s="82" t="s">
        <v>3</v>
      </c>
      <c r="E1959" s="82" t="s">
        <v>74</v>
      </c>
      <c r="F1959" s="82" t="s">
        <v>5</v>
      </c>
      <c r="G1959" s="83" t="s">
        <v>6</v>
      </c>
      <c r="H1959" s="83" t="s">
        <v>7</v>
      </c>
    </row>
    <row r="1960" spans="1:8">
      <c r="A1960" s="36"/>
      <c r="B1960" s="304"/>
      <c r="C1960" s="145" t="s">
        <v>91</v>
      </c>
      <c r="D1960" s="36"/>
      <c r="E1960" s="36"/>
      <c r="F1960" s="36"/>
      <c r="G1960" s="37"/>
      <c r="H1960" s="37"/>
    </row>
    <row r="1961" spans="1:8">
      <c r="A1961" s="36"/>
      <c r="B1961" s="310" t="s">
        <v>3563</v>
      </c>
      <c r="C1961" s="145" t="s">
        <v>98</v>
      </c>
      <c r="D1961" s="43" t="s">
        <v>3565</v>
      </c>
      <c r="E1961" s="36">
        <v>1</v>
      </c>
      <c r="F1961" s="36">
        <v>2013</v>
      </c>
      <c r="G1961" s="191">
        <v>28000</v>
      </c>
      <c r="H1961" s="191">
        <v>0</v>
      </c>
    </row>
    <row r="1962" spans="1:8">
      <c r="A1962" s="36"/>
      <c r="B1962" s="310" t="s">
        <v>3564</v>
      </c>
      <c r="C1962" s="145" t="s">
        <v>98</v>
      </c>
      <c r="D1962" s="78" t="s">
        <v>1388</v>
      </c>
      <c r="E1962" s="36">
        <v>1</v>
      </c>
      <c r="F1962" s="36">
        <v>2013</v>
      </c>
      <c r="G1962" s="191">
        <v>14850</v>
      </c>
      <c r="H1962" s="191">
        <v>0</v>
      </c>
    </row>
    <row r="1963" spans="1:8">
      <c r="A1963" s="36"/>
      <c r="B1963" s="310" t="s">
        <v>3566</v>
      </c>
      <c r="C1963" s="145" t="s">
        <v>98</v>
      </c>
      <c r="D1963" s="78" t="s">
        <v>1388</v>
      </c>
      <c r="E1963" s="36">
        <v>1</v>
      </c>
      <c r="F1963" s="36">
        <v>2013</v>
      </c>
      <c r="G1963" s="191">
        <v>16906.73</v>
      </c>
      <c r="H1963" s="191">
        <v>0</v>
      </c>
    </row>
    <row r="1964" spans="1:8">
      <c r="A1964" s="36"/>
      <c r="B1964" s="310" t="s">
        <v>3567</v>
      </c>
      <c r="C1964" s="145" t="s">
        <v>98</v>
      </c>
      <c r="D1964" s="78" t="s">
        <v>1388</v>
      </c>
      <c r="E1964" s="36">
        <v>1</v>
      </c>
      <c r="F1964" s="36">
        <v>2013</v>
      </c>
      <c r="G1964" s="191">
        <v>25447.23</v>
      </c>
      <c r="H1964" s="191">
        <v>0</v>
      </c>
    </row>
    <row r="1965" spans="1:8">
      <c r="A1965" s="36"/>
      <c r="B1965" s="310" t="s">
        <v>4026</v>
      </c>
      <c r="C1965" s="145" t="s">
        <v>4025</v>
      </c>
      <c r="D1965" s="78" t="s">
        <v>1388</v>
      </c>
      <c r="E1965" s="36">
        <v>1</v>
      </c>
      <c r="F1965" s="36">
        <v>2014</v>
      </c>
      <c r="G1965" s="191">
        <v>25619</v>
      </c>
      <c r="H1965" s="191">
        <v>0</v>
      </c>
    </row>
    <row r="1966" spans="1:8">
      <c r="A1966" s="36"/>
      <c r="B1966" s="310" t="s">
        <v>4027</v>
      </c>
      <c r="C1966" s="145" t="s">
        <v>194</v>
      </c>
      <c r="D1966" s="78" t="s">
        <v>1388</v>
      </c>
      <c r="E1966" s="36">
        <v>1</v>
      </c>
      <c r="F1966" s="36">
        <v>2014</v>
      </c>
      <c r="G1966" s="191">
        <v>5390</v>
      </c>
      <c r="H1966" s="191">
        <v>0</v>
      </c>
    </row>
    <row r="1967" spans="1:8">
      <c r="A1967" s="36"/>
      <c r="B1967" s="310" t="s">
        <v>4028</v>
      </c>
      <c r="C1967" s="145" t="s">
        <v>4025</v>
      </c>
      <c r="D1967" s="78" t="s">
        <v>1388</v>
      </c>
      <c r="E1967" s="36">
        <v>1</v>
      </c>
      <c r="F1967" s="36">
        <v>2014</v>
      </c>
      <c r="G1967" s="191">
        <v>25619</v>
      </c>
      <c r="H1967" s="191">
        <v>0</v>
      </c>
    </row>
    <row r="1968" spans="1:8">
      <c r="A1968" s="36"/>
      <c r="B1968" s="310" t="s">
        <v>4029</v>
      </c>
      <c r="C1968" s="145" t="s">
        <v>194</v>
      </c>
      <c r="D1968" s="78" t="s">
        <v>1388</v>
      </c>
      <c r="E1968" s="36">
        <v>1</v>
      </c>
      <c r="F1968" s="36">
        <v>2014</v>
      </c>
      <c r="G1968" s="191">
        <v>5390</v>
      </c>
      <c r="H1968" s="191">
        <v>0</v>
      </c>
    </row>
    <row r="1969" spans="1:8">
      <c r="A1969" s="36"/>
      <c r="B1969" s="310" t="s">
        <v>4030</v>
      </c>
      <c r="C1969" s="145" t="s">
        <v>127</v>
      </c>
      <c r="D1969" s="78" t="s">
        <v>1388</v>
      </c>
      <c r="E1969" s="36">
        <v>1</v>
      </c>
      <c r="F1969" s="36">
        <v>2014</v>
      </c>
      <c r="G1969" s="191">
        <v>5159</v>
      </c>
      <c r="H1969" s="191">
        <v>0</v>
      </c>
    </row>
    <row r="1970" spans="1:8">
      <c r="A1970" s="36"/>
      <c r="B1970" s="310" t="s">
        <v>4032</v>
      </c>
      <c r="C1970" s="145" t="s">
        <v>4031</v>
      </c>
      <c r="D1970" s="78" t="s">
        <v>1388</v>
      </c>
      <c r="E1970" s="36">
        <v>1</v>
      </c>
      <c r="F1970" s="36">
        <v>2014</v>
      </c>
      <c r="G1970" s="191">
        <v>8200</v>
      </c>
      <c r="H1970" s="191">
        <v>0</v>
      </c>
    </row>
    <row r="1971" spans="1:8">
      <c r="A1971" s="36"/>
      <c r="B1971" s="310" t="s">
        <v>4033</v>
      </c>
      <c r="C1971" s="145" t="s">
        <v>2254</v>
      </c>
      <c r="D1971" s="78" t="s">
        <v>1388</v>
      </c>
      <c r="E1971" s="36">
        <v>1</v>
      </c>
      <c r="F1971" s="36">
        <v>2014</v>
      </c>
      <c r="G1971" s="191">
        <v>6817</v>
      </c>
      <c r="H1971" s="191">
        <v>0</v>
      </c>
    </row>
    <row r="1972" spans="1:8">
      <c r="A1972" s="36"/>
      <c r="B1972" s="310" t="s">
        <v>4873</v>
      </c>
      <c r="C1972" s="145" t="s">
        <v>4872</v>
      </c>
      <c r="D1972" s="78" t="s">
        <v>1388</v>
      </c>
      <c r="E1972" s="36">
        <v>1</v>
      </c>
      <c r="F1972" s="36">
        <v>2015</v>
      </c>
      <c r="G1972" s="191">
        <v>26195</v>
      </c>
      <c r="H1972" s="191">
        <v>0</v>
      </c>
    </row>
    <row r="1973" spans="1:8">
      <c r="A1973" s="36"/>
      <c r="B1973" s="310" t="s">
        <v>4875</v>
      </c>
      <c r="C1973" s="145" t="s">
        <v>4874</v>
      </c>
      <c r="D1973" s="78" t="s">
        <v>1388</v>
      </c>
      <c r="E1973" s="36">
        <v>1</v>
      </c>
      <c r="F1973" s="36">
        <v>2015</v>
      </c>
      <c r="G1973" s="191">
        <v>34957</v>
      </c>
      <c r="H1973" s="191">
        <v>0</v>
      </c>
    </row>
    <row r="1974" spans="1:8">
      <c r="A1974" s="36"/>
      <c r="B1974" s="310" t="s">
        <v>4876</v>
      </c>
      <c r="C1974" s="145" t="s">
        <v>4877</v>
      </c>
      <c r="D1974" s="78" t="s">
        <v>1388</v>
      </c>
      <c r="E1974" s="36">
        <v>1</v>
      </c>
      <c r="F1974" s="36">
        <v>2015</v>
      </c>
      <c r="G1974" s="191">
        <v>20787</v>
      </c>
      <c r="H1974" s="191">
        <v>0</v>
      </c>
    </row>
    <row r="1975" spans="1:8">
      <c r="A1975" s="36"/>
      <c r="B1975" s="310" t="s">
        <v>4879</v>
      </c>
      <c r="C1975" s="145" t="s">
        <v>4878</v>
      </c>
      <c r="D1975" s="78" t="s">
        <v>1388</v>
      </c>
      <c r="E1975" s="36">
        <v>1</v>
      </c>
      <c r="F1975" s="36">
        <v>2015</v>
      </c>
      <c r="G1975" s="191">
        <v>22298.5</v>
      </c>
      <c r="H1975" s="191">
        <v>0</v>
      </c>
    </row>
    <row r="1976" spans="1:8">
      <c r="A1976" s="36"/>
      <c r="B1976" s="310" t="s">
        <v>2786</v>
      </c>
      <c r="C1976" s="145" t="s">
        <v>2787</v>
      </c>
      <c r="D1976" s="43" t="s">
        <v>49</v>
      </c>
      <c r="E1976" s="36">
        <v>1</v>
      </c>
      <c r="F1976" s="36">
        <v>2012</v>
      </c>
      <c r="G1976" s="191">
        <v>5829.7</v>
      </c>
      <c r="H1976" s="191">
        <v>0</v>
      </c>
    </row>
    <row r="1977" spans="1:8" ht="25.5">
      <c r="A1977" s="36"/>
      <c r="B1977" s="297">
        <v>1380145</v>
      </c>
      <c r="C1977" s="101" t="s">
        <v>1389</v>
      </c>
      <c r="D1977" s="43" t="s">
        <v>49</v>
      </c>
      <c r="E1977" s="7"/>
      <c r="F1977" s="362">
        <v>40168</v>
      </c>
      <c r="G1977" s="314">
        <v>19774.97</v>
      </c>
      <c r="H1977" s="388">
        <v>0</v>
      </c>
    </row>
    <row r="1978" spans="1:8">
      <c r="A1978" s="36"/>
      <c r="B1978" s="297" t="s">
        <v>229</v>
      </c>
      <c r="C1978" s="101" t="s">
        <v>71</v>
      </c>
      <c r="D1978" s="43" t="s">
        <v>49</v>
      </c>
      <c r="E1978" s="7"/>
      <c r="F1978" s="98">
        <v>2009</v>
      </c>
      <c r="G1978" s="169">
        <v>27834.15</v>
      </c>
      <c r="H1978" s="388">
        <v>0</v>
      </c>
    </row>
    <row r="1979" spans="1:8">
      <c r="A1979" s="36"/>
      <c r="B1979" s="297" t="s">
        <v>1390</v>
      </c>
      <c r="C1979" s="101" t="s">
        <v>1391</v>
      </c>
      <c r="D1979" s="43" t="s">
        <v>49</v>
      </c>
      <c r="E1979" s="7"/>
      <c r="F1979" s="98" t="s">
        <v>1392</v>
      </c>
      <c r="G1979" s="314">
        <v>8801.31</v>
      </c>
      <c r="H1979" s="388">
        <v>0</v>
      </c>
    </row>
    <row r="1980" spans="1:8" ht="25.5">
      <c r="A1980" s="36"/>
      <c r="B1980" s="297" t="s">
        <v>1393</v>
      </c>
      <c r="C1980" s="101" t="s">
        <v>1394</v>
      </c>
      <c r="D1980" s="43" t="s">
        <v>49</v>
      </c>
      <c r="E1980" s="7"/>
      <c r="F1980" s="98" t="s">
        <v>193</v>
      </c>
      <c r="G1980" s="314">
        <v>3332</v>
      </c>
      <c r="H1980" s="388">
        <v>0</v>
      </c>
    </row>
    <row r="1981" spans="1:8" ht="51">
      <c r="A1981" s="36">
        <v>2233</v>
      </c>
      <c r="B1981" s="297">
        <v>1380056</v>
      </c>
      <c r="C1981" s="101" t="s">
        <v>1395</v>
      </c>
      <c r="D1981" s="43" t="s">
        <v>49</v>
      </c>
      <c r="E1981" s="7"/>
      <c r="F1981" s="98" t="s">
        <v>1396</v>
      </c>
      <c r="G1981" s="314">
        <v>29154.15</v>
      </c>
      <c r="H1981" s="409">
        <v>0</v>
      </c>
    </row>
    <row r="1982" spans="1:8">
      <c r="A1982" s="36"/>
      <c r="B1982" s="297">
        <v>1380057</v>
      </c>
      <c r="C1982" s="101" t="s">
        <v>63</v>
      </c>
      <c r="D1982" s="43" t="s">
        <v>49</v>
      </c>
      <c r="E1982" s="7"/>
      <c r="F1982" s="98">
        <v>2008</v>
      </c>
      <c r="G1982" s="314">
        <v>5999</v>
      </c>
      <c r="H1982" s="388">
        <v>0</v>
      </c>
    </row>
    <row r="1983" spans="1:8">
      <c r="A1983" s="36"/>
      <c r="B1983" s="297" t="s">
        <v>1020</v>
      </c>
      <c r="C1983" s="101" t="s">
        <v>1397</v>
      </c>
      <c r="D1983" s="43" t="s">
        <v>49</v>
      </c>
      <c r="E1983" s="7"/>
      <c r="F1983" s="362">
        <v>40168</v>
      </c>
      <c r="G1983" s="314">
        <v>6281.97</v>
      </c>
      <c r="H1983" s="388">
        <v>0</v>
      </c>
    </row>
    <row r="1984" spans="1:8">
      <c r="A1984" s="36"/>
      <c r="B1984" s="297">
        <v>1380148</v>
      </c>
      <c r="C1984" s="101" t="s">
        <v>28</v>
      </c>
      <c r="D1984" s="43" t="s">
        <v>49</v>
      </c>
      <c r="E1984" s="7"/>
      <c r="F1984" s="362">
        <v>40168</v>
      </c>
      <c r="G1984" s="314">
        <v>20598.97</v>
      </c>
      <c r="H1984" s="388">
        <v>0</v>
      </c>
    </row>
    <row r="1985" spans="1:8">
      <c r="A1985" s="395"/>
      <c r="B1985" s="297" t="s">
        <v>400</v>
      </c>
      <c r="C1985" s="296" t="s">
        <v>1398</v>
      </c>
      <c r="D1985" s="43" t="s">
        <v>49</v>
      </c>
      <c r="E1985" s="7"/>
      <c r="F1985" s="98">
        <v>2007</v>
      </c>
      <c r="G1985" s="314">
        <v>23000</v>
      </c>
      <c r="H1985" s="388">
        <v>0</v>
      </c>
    </row>
    <row r="1986" spans="1:8">
      <c r="A1986" s="36"/>
      <c r="B1986" s="297">
        <v>1380064</v>
      </c>
      <c r="C1986" s="101" t="s">
        <v>719</v>
      </c>
      <c r="D1986" s="43"/>
      <c r="E1986" s="7"/>
      <c r="F1986" s="362">
        <v>37622</v>
      </c>
      <c r="G1986" s="314">
        <v>4490.0600000000004</v>
      </c>
      <c r="H1986" s="388">
        <v>0</v>
      </c>
    </row>
    <row r="1987" spans="1:8">
      <c r="A1987" s="36"/>
      <c r="B1987" s="297">
        <v>1380063</v>
      </c>
      <c r="C1987" s="101" t="s">
        <v>1022</v>
      </c>
      <c r="D1987" s="43" t="s">
        <v>11</v>
      </c>
      <c r="E1987" s="7">
        <v>1</v>
      </c>
      <c r="F1987" s="98" t="s">
        <v>1021</v>
      </c>
      <c r="G1987" s="314">
        <v>4015.17</v>
      </c>
      <c r="H1987" s="388">
        <v>0</v>
      </c>
    </row>
    <row r="1988" spans="1:8">
      <c r="A1988" s="36"/>
      <c r="B1988" s="297">
        <v>1380062</v>
      </c>
      <c r="C1988" s="101" t="s">
        <v>1022</v>
      </c>
      <c r="D1988" s="43" t="s">
        <v>11</v>
      </c>
      <c r="E1988" s="7">
        <v>1</v>
      </c>
      <c r="F1988" s="98" t="s">
        <v>1021</v>
      </c>
      <c r="G1988" s="314">
        <v>4015.17</v>
      </c>
      <c r="H1988" s="388">
        <v>0</v>
      </c>
    </row>
    <row r="1989" spans="1:8">
      <c r="A1989" s="36"/>
      <c r="B1989" s="297">
        <v>1380066</v>
      </c>
      <c r="C1989" s="101" t="s">
        <v>1023</v>
      </c>
      <c r="D1989" s="43" t="s">
        <v>11</v>
      </c>
      <c r="E1989" s="7">
        <v>1</v>
      </c>
      <c r="F1989" s="98" t="s">
        <v>1021</v>
      </c>
      <c r="G1989" s="314">
        <v>8325.0499999999993</v>
      </c>
      <c r="H1989" s="388">
        <v>0</v>
      </c>
    </row>
    <row r="1990" spans="1:8">
      <c r="A1990" s="36"/>
      <c r="B1990" s="297">
        <v>1380067</v>
      </c>
      <c r="C1990" s="101" t="s">
        <v>1399</v>
      </c>
      <c r="D1990" s="43" t="s">
        <v>11</v>
      </c>
      <c r="E1990" s="7">
        <v>1</v>
      </c>
      <c r="F1990" s="98" t="s">
        <v>1400</v>
      </c>
      <c r="G1990" s="314">
        <v>8619.7800000000007</v>
      </c>
      <c r="H1990" s="388">
        <v>0</v>
      </c>
    </row>
    <row r="1991" spans="1:8">
      <c r="A1991" s="36"/>
      <c r="B1991" s="297">
        <v>1380068</v>
      </c>
      <c r="C1991" s="101" t="s">
        <v>1399</v>
      </c>
      <c r="D1991" s="43" t="s">
        <v>11</v>
      </c>
      <c r="E1991" s="7">
        <v>1</v>
      </c>
      <c r="F1991" s="98" t="s">
        <v>1401</v>
      </c>
      <c r="G1991" s="169">
        <v>6186.68</v>
      </c>
      <c r="H1991" s="388">
        <v>0</v>
      </c>
    </row>
    <row r="1992" spans="1:8">
      <c r="A1992" s="36"/>
      <c r="B1992" s="297">
        <v>30200934</v>
      </c>
      <c r="C1992" s="101" t="s">
        <v>528</v>
      </c>
      <c r="D1992" s="43" t="s">
        <v>49</v>
      </c>
      <c r="E1992" s="7"/>
      <c r="F1992" s="98">
        <v>2007</v>
      </c>
      <c r="G1992" s="314">
        <v>14950</v>
      </c>
      <c r="H1992" s="388">
        <v>0</v>
      </c>
    </row>
    <row r="1993" spans="1:8">
      <c r="A1993" s="36"/>
      <c r="B1993" s="297" t="s">
        <v>1402</v>
      </c>
      <c r="C1993" s="101" t="s">
        <v>1245</v>
      </c>
      <c r="D1993" s="43" t="s">
        <v>49</v>
      </c>
      <c r="E1993" s="7"/>
      <c r="F1993" s="98" t="s">
        <v>1254</v>
      </c>
      <c r="G1993" s="314">
        <v>7300</v>
      </c>
      <c r="H1993" s="388">
        <v>0</v>
      </c>
    </row>
    <row r="1994" spans="1:8">
      <c r="A1994" s="36"/>
      <c r="B1994" s="297" t="s">
        <v>5942</v>
      </c>
      <c r="C1994" s="101" t="s">
        <v>5943</v>
      </c>
      <c r="D1994" s="43" t="s">
        <v>49</v>
      </c>
      <c r="E1994" s="7"/>
      <c r="F1994" s="98">
        <v>2017</v>
      </c>
      <c r="G1994" s="314">
        <v>12600</v>
      </c>
      <c r="H1994" s="388">
        <v>0</v>
      </c>
    </row>
    <row r="1995" spans="1:8">
      <c r="A1995" s="36"/>
      <c r="B1995" s="297" t="s">
        <v>5944</v>
      </c>
      <c r="C1995" s="101" t="s">
        <v>555</v>
      </c>
      <c r="D1995" s="43" t="s">
        <v>49</v>
      </c>
      <c r="E1995" s="7"/>
      <c r="F1995" s="98">
        <v>2017</v>
      </c>
      <c r="G1995" s="314">
        <v>13980</v>
      </c>
      <c r="H1995" s="388">
        <v>0</v>
      </c>
    </row>
    <row r="1996" spans="1:8">
      <c r="A1996" s="36"/>
      <c r="B1996" s="297" t="s">
        <v>5946</v>
      </c>
      <c r="C1996" s="101" t="s">
        <v>5945</v>
      </c>
      <c r="D1996" s="43" t="s">
        <v>49</v>
      </c>
      <c r="E1996" s="7"/>
      <c r="F1996" s="98">
        <v>2017</v>
      </c>
      <c r="G1996" s="314">
        <v>39142.400000000001</v>
      </c>
      <c r="H1996" s="388">
        <v>0</v>
      </c>
    </row>
    <row r="1997" spans="1:8">
      <c r="A1997" s="36"/>
      <c r="B1997" s="297" t="s">
        <v>5947</v>
      </c>
      <c r="C1997" s="101" t="s">
        <v>5948</v>
      </c>
      <c r="D1997" s="43" t="s">
        <v>49</v>
      </c>
      <c r="E1997" s="7"/>
      <c r="F1997" s="98">
        <v>2017</v>
      </c>
      <c r="G1997" s="314">
        <v>29106</v>
      </c>
      <c r="H1997" s="388">
        <v>0</v>
      </c>
    </row>
    <row r="1998" spans="1:8">
      <c r="A1998" s="36"/>
      <c r="B1998" s="297" t="s">
        <v>5950</v>
      </c>
      <c r="C1998" s="101" t="s">
        <v>5949</v>
      </c>
      <c r="D1998" s="43" t="s">
        <v>49</v>
      </c>
      <c r="E1998" s="7"/>
      <c r="F1998" s="98">
        <v>2017</v>
      </c>
      <c r="G1998" s="314">
        <v>10446.9</v>
      </c>
      <c r="H1998" s="388">
        <v>0</v>
      </c>
    </row>
    <row r="1999" spans="1:8">
      <c r="A1999" s="36"/>
      <c r="B1999" s="297" t="s">
        <v>5951</v>
      </c>
      <c r="C1999" s="101" t="s">
        <v>5952</v>
      </c>
      <c r="D1999" s="43" t="s">
        <v>49</v>
      </c>
      <c r="E1999" s="7"/>
      <c r="F1999" s="98">
        <v>2017</v>
      </c>
      <c r="G1999" s="314">
        <v>31117.599999999999</v>
      </c>
      <c r="H1999" s="388">
        <v>0</v>
      </c>
    </row>
    <row r="2000" spans="1:8">
      <c r="A2000" s="36"/>
      <c r="B2000" s="297" t="s">
        <v>5953</v>
      </c>
      <c r="C2000" s="101" t="s">
        <v>5954</v>
      </c>
      <c r="D2000" s="43" t="s">
        <v>49</v>
      </c>
      <c r="E2000" s="7"/>
      <c r="F2000" s="98">
        <v>2017</v>
      </c>
      <c r="G2000" s="314">
        <v>20660</v>
      </c>
      <c r="H2000" s="388">
        <v>0</v>
      </c>
    </row>
    <row r="2001" spans="1:8">
      <c r="A2001" s="36"/>
      <c r="B2001" s="297" t="s">
        <v>5956</v>
      </c>
      <c r="C2001" s="101" t="s">
        <v>5955</v>
      </c>
      <c r="D2001" s="43" t="s">
        <v>49</v>
      </c>
      <c r="E2001" s="7"/>
      <c r="F2001" s="98">
        <v>2017</v>
      </c>
      <c r="G2001" s="314">
        <v>5797.6</v>
      </c>
      <c r="H2001" s="388">
        <v>0</v>
      </c>
    </row>
    <row r="2002" spans="1:8">
      <c r="A2002" s="36"/>
      <c r="B2002" s="297" t="s">
        <v>5958</v>
      </c>
      <c r="C2002" s="101" t="s">
        <v>5957</v>
      </c>
      <c r="D2002" s="43" t="s">
        <v>49</v>
      </c>
      <c r="E2002" s="7"/>
      <c r="F2002" s="98">
        <v>2017</v>
      </c>
      <c r="G2002" s="314">
        <v>4900</v>
      </c>
      <c r="H2002" s="388">
        <v>0</v>
      </c>
    </row>
    <row r="2003" spans="1:8">
      <c r="A2003" s="36"/>
      <c r="B2003" s="297" t="s">
        <v>5959</v>
      </c>
      <c r="C2003" s="101" t="s">
        <v>5960</v>
      </c>
      <c r="D2003" s="43" t="s">
        <v>49</v>
      </c>
      <c r="E2003" s="7"/>
      <c r="F2003" s="98">
        <v>2017</v>
      </c>
      <c r="G2003" s="314">
        <v>13450</v>
      </c>
      <c r="H2003" s="388">
        <v>0</v>
      </c>
    </row>
    <row r="2004" spans="1:8">
      <c r="A2004" s="36"/>
      <c r="B2004" s="33" t="s">
        <v>14</v>
      </c>
      <c r="C2004" s="145"/>
      <c r="D2004" s="145"/>
      <c r="E2004" s="36"/>
      <c r="F2004" s="36"/>
      <c r="G2004" s="170">
        <f>SUM(G1961:G2003)</f>
        <v>661344.09</v>
      </c>
      <c r="H2004" s="170">
        <f>SUM(H1961:H2003)</f>
        <v>0</v>
      </c>
    </row>
    <row r="2005" spans="1:8">
      <c r="A2005" s="36"/>
      <c r="B2005" s="304"/>
      <c r="C2005" s="184" t="s">
        <v>36</v>
      </c>
      <c r="D2005" s="145"/>
      <c r="E2005" s="36"/>
      <c r="F2005" s="36"/>
      <c r="G2005" s="356"/>
      <c r="H2005" s="191"/>
    </row>
    <row r="2006" spans="1:8">
      <c r="A2006" s="36"/>
      <c r="B2006" s="297">
        <v>1630053</v>
      </c>
      <c r="C2006" s="101" t="s">
        <v>1403</v>
      </c>
      <c r="D2006" s="43" t="s">
        <v>49</v>
      </c>
      <c r="E2006" s="7"/>
      <c r="F2006" s="390">
        <v>2011</v>
      </c>
      <c r="G2006" s="314">
        <v>23801.22</v>
      </c>
      <c r="H2006" s="388">
        <v>0</v>
      </c>
    </row>
    <row r="2007" spans="1:8">
      <c r="A2007" s="36"/>
      <c r="B2007" s="297" t="s">
        <v>1404</v>
      </c>
      <c r="C2007" s="101" t="s">
        <v>1403</v>
      </c>
      <c r="D2007" s="43" t="s">
        <v>49</v>
      </c>
      <c r="E2007" s="7"/>
      <c r="F2007" s="390" t="s">
        <v>193</v>
      </c>
      <c r="G2007" s="314">
        <v>4719.66</v>
      </c>
      <c r="H2007" s="388">
        <v>0</v>
      </c>
    </row>
    <row r="2008" spans="1:8">
      <c r="A2008" s="36">
        <v>2245</v>
      </c>
      <c r="B2008" s="297">
        <v>1630034</v>
      </c>
      <c r="C2008" s="101" t="s">
        <v>1405</v>
      </c>
      <c r="D2008" s="43" t="s">
        <v>49</v>
      </c>
      <c r="E2008" s="7"/>
      <c r="F2008" s="390" t="s">
        <v>371</v>
      </c>
      <c r="G2008" s="314">
        <v>5233.71</v>
      </c>
      <c r="H2008" s="388">
        <v>0</v>
      </c>
    </row>
    <row r="2009" spans="1:8">
      <c r="A2009" s="36">
        <v>2257</v>
      </c>
      <c r="B2009" s="297" t="s">
        <v>1406</v>
      </c>
      <c r="C2009" s="101" t="s">
        <v>1407</v>
      </c>
      <c r="D2009" s="43" t="s">
        <v>49</v>
      </c>
      <c r="E2009" s="7"/>
      <c r="F2009" s="390">
        <v>2007</v>
      </c>
      <c r="G2009" s="314">
        <v>3020</v>
      </c>
      <c r="H2009" s="388">
        <v>0</v>
      </c>
    </row>
    <row r="2010" spans="1:8">
      <c r="A2010" s="36"/>
      <c r="B2010" s="297">
        <v>1630074</v>
      </c>
      <c r="C2010" s="101" t="s">
        <v>1408</v>
      </c>
      <c r="D2010" s="43" t="s">
        <v>49</v>
      </c>
      <c r="E2010" s="7"/>
      <c r="F2010" s="390" t="s">
        <v>807</v>
      </c>
      <c r="G2010" s="314">
        <v>6500</v>
      </c>
      <c r="H2010" s="388">
        <v>0</v>
      </c>
    </row>
    <row r="2011" spans="1:8">
      <c r="A2011" s="36"/>
      <c r="B2011" s="297" t="s">
        <v>1409</v>
      </c>
      <c r="C2011" s="101" t="s">
        <v>1410</v>
      </c>
      <c r="D2011" s="43" t="s">
        <v>49</v>
      </c>
      <c r="E2011" s="7"/>
      <c r="F2011" s="390" t="s">
        <v>807</v>
      </c>
      <c r="G2011" s="314">
        <v>3712.02</v>
      </c>
      <c r="H2011" s="388">
        <v>0</v>
      </c>
    </row>
    <row r="2012" spans="1:8">
      <c r="A2012" s="36"/>
      <c r="B2012" s="297" t="s">
        <v>1411</v>
      </c>
      <c r="C2012" s="101" t="s">
        <v>1410</v>
      </c>
      <c r="D2012" s="43" t="s">
        <v>49</v>
      </c>
      <c r="E2012" s="7"/>
      <c r="F2012" s="390" t="s">
        <v>807</v>
      </c>
      <c r="G2012" s="314">
        <v>3712.02</v>
      </c>
      <c r="H2012" s="388">
        <v>0</v>
      </c>
    </row>
    <row r="2013" spans="1:8">
      <c r="A2013" s="36"/>
      <c r="B2013" s="297" t="s">
        <v>1412</v>
      </c>
      <c r="C2013" s="101" t="s">
        <v>1410</v>
      </c>
      <c r="D2013" s="43" t="s">
        <v>49</v>
      </c>
      <c r="E2013" s="7"/>
      <c r="F2013" s="390" t="s">
        <v>807</v>
      </c>
      <c r="G2013" s="314">
        <v>3712.02</v>
      </c>
      <c r="H2013" s="388">
        <v>0</v>
      </c>
    </row>
    <row r="2014" spans="1:8">
      <c r="A2014" s="36"/>
      <c r="B2014" s="297" t="s">
        <v>474</v>
      </c>
      <c r="C2014" s="101" t="s">
        <v>1410</v>
      </c>
      <c r="D2014" s="43" t="s">
        <v>49</v>
      </c>
      <c r="E2014" s="7"/>
      <c r="F2014" s="390" t="s">
        <v>807</v>
      </c>
      <c r="G2014" s="314">
        <v>3712.02</v>
      </c>
      <c r="H2014" s="388">
        <v>0</v>
      </c>
    </row>
    <row r="2015" spans="1:8">
      <c r="A2015" s="36"/>
      <c r="B2015" s="297" t="s">
        <v>105</v>
      </c>
      <c r="C2015" s="101" t="s">
        <v>1410</v>
      </c>
      <c r="D2015" s="43" t="s">
        <v>49</v>
      </c>
      <c r="E2015" s="7"/>
      <c r="F2015" s="390" t="s">
        <v>208</v>
      </c>
      <c r="G2015" s="314">
        <v>3712.02</v>
      </c>
      <c r="H2015" s="388">
        <v>0</v>
      </c>
    </row>
    <row r="2016" spans="1:8">
      <c r="A2016" s="36">
        <v>2260</v>
      </c>
      <c r="B2016" s="297" t="s">
        <v>1413</v>
      </c>
      <c r="C2016" s="101" t="s">
        <v>75</v>
      </c>
      <c r="D2016" s="43" t="s">
        <v>49</v>
      </c>
      <c r="E2016" s="7"/>
      <c r="F2016" s="390" t="s">
        <v>265</v>
      </c>
      <c r="G2016" s="314">
        <v>6524</v>
      </c>
      <c r="H2016" s="388">
        <v>0</v>
      </c>
    </row>
    <row r="2017" spans="1:8">
      <c r="A2017" s="36">
        <v>2263</v>
      </c>
      <c r="B2017" s="297" t="s">
        <v>479</v>
      </c>
      <c r="C2017" s="101" t="s">
        <v>1414</v>
      </c>
      <c r="D2017" s="43" t="s">
        <v>49</v>
      </c>
      <c r="E2017" s="7"/>
      <c r="F2017" s="390" t="s">
        <v>498</v>
      </c>
      <c r="G2017" s="314">
        <v>6524</v>
      </c>
      <c r="H2017" s="388">
        <v>0</v>
      </c>
    </row>
    <row r="2018" spans="1:8">
      <c r="A2018" s="36">
        <v>2264</v>
      </c>
      <c r="B2018" s="297" t="s">
        <v>290</v>
      </c>
      <c r="C2018" s="101" t="s">
        <v>1414</v>
      </c>
      <c r="D2018" s="43" t="s">
        <v>49</v>
      </c>
      <c r="E2018" s="7"/>
      <c r="F2018" s="390" t="s">
        <v>285</v>
      </c>
      <c r="G2018" s="314">
        <v>6524</v>
      </c>
      <c r="H2018" s="388">
        <v>0</v>
      </c>
    </row>
    <row r="2019" spans="1:8">
      <c r="A2019" s="36">
        <v>2265</v>
      </c>
      <c r="B2019" s="297" t="s">
        <v>478</v>
      </c>
      <c r="C2019" s="101" t="s">
        <v>1414</v>
      </c>
      <c r="D2019" s="43" t="s">
        <v>49</v>
      </c>
      <c r="E2019" s="7"/>
      <c r="F2019" s="390" t="s">
        <v>285</v>
      </c>
      <c r="G2019" s="314">
        <v>6524</v>
      </c>
      <c r="H2019" s="388">
        <v>0</v>
      </c>
    </row>
    <row r="2020" spans="1:8">
      <c r="A2020" s="36">
        <v>2266</v>
      </c>
      <c r="B2020" s="297" t="s">
        <v>286</v>
      </c>
      <c r="C2020" s="101" t="s">
        <v>1414</v>
      </c>
      <c r="D2020" s="43" t="s">
        <v>49</v>
      </c>
      <c r="E2020" s="7"/>
      <c r="F2020" s="390" t="s">
        <v>285</v>
      </c>
      <c r="G2020" s="314">
        <v>6524</v>
      </c>
      <c r="H2020" s="388">
        <v>0</v>
      </c>
    </row>
    <row r="2021" spans="1:8">
      <c r="A2021" s="36">
        <v>2268</v>
      </c>
      <c r="B2021" s="297" t="s">
        <v>1195</v>
      </c>
      <c r="C2021" s="101" t="s">
        <v>291</v>
      </c>
      <c r="D2021" s="43" t="s">
        <v>49</v>
      </c>
      <c r="E2021" s="7"/>
      <c r="F2021" s="390" t="s">
        <v>285</v>
      </c>
      <c r="G2021" s="314">
        <v>6524</v>
      </c>
      <c r="H2021" s="388">
        <v>0</v>
      </c>
    </row>
    <row r="2022" spans="1:8" ht="25.5">
      <c r="A2022" s="36">
        <v>2269</v>
      </c>
      <c r="B2022" s="297" t="s">
        <v>1415</v>
      </c>
      <c r="C2022" s="101" t="s">
        <v>1416</v>
      </c>
      <c r="D2022" s="43" t="s">
        <v>49</v>
      </c>
      <c r="E2022" s="7"/>
      <c r="F2022" s="390" t="s">
        <v>1417</v>
      </c>
      <c r="G2022" s="314">
        <v>6524</v>
      </c>
      <c r="H2022" s="388">
        <v>0</v>
      </c>
    </row>
    <row r="2023" spans="1:8" ht="25.5">
      <c r="A2023" s="36">
        <v>2270</v>
      </c>
      <c r="B2023" s="297" t="s">
        <v>1031</v>
      </c>
      <c r="C2023" s="101" t="s">
        <v>1416</v>
      </c>
      <c r="D2023" s="43" t="s">
        <v>49</v>
      </c>
      <c r="E2023" s="7"/>
      <c r="F2023" s="390" t="s">
        <v>292</v>
      </c>
      <c r="G2023" s="314">
        <v>6524</v>
      </c>
      <c r="H2023" s="388">
        <v>0</v>
      </c>
    </row>
    <row r="2024" spans="1:8">
      <c r="A2024" s="36"/>
      <c r="B2024" s="297">
        <v>1630080</v>
      </c>
      <c r="C2024" s="101" t="s">
        <v>1418</v>
      </c>
      <c r="D2024" s="43" t="s">
        <v>49</v>
      </c>
      <c r="E2024" s="7"/>
      <c r="F2024" s="396">
        <v>40168</v>
      </c>
      <c r="G2024" s="314">
        <v>4324.97</v>
      </c>
      <c r="H2024" s="388"/>
    </row>
    <row r="2025" spans="1:8">
      <c r="A2025" s="36"/>
      <c r="B2025" s="297">
        <v>1630031</v>
      </c>
      <c r="C2025" s="101" t="s">
        <v>2310</v>
      </c>
      <c r="D2025" s="43" t="s">
        <v>49</v>
      </c>
      <c r="E2025" s="7"/>
      <c r="F2025" s="397">
        <v>2011</v>
      </c>
      <c r="G2025" s="314">
        <v>28903</v>
      </c>
      <c r="H2025" s="388">
        <v>0</v>
      </c>
    </row>
    <row r="2026" spans="1:8">
      <c r="A2026" s="36"/>
      <c r="B2026" s="297" t="s">
        <v>2791</v>
      </c>
      <c r="C2026" s="101" t="s">
        <v>2790</v>
      </c>
      <c r="D2026" s="43" t="s">
        <v>49</v>
      </c>
      <c r="E2026" s="7"/>
      <c r="F2026" s="397" t="s">
        <v>2789</v>
      </c>
      <c r="G2026" s="314">
        <v>15500</v>
      </c>
      <c r="H2026" s="388">
        <v>0</v>
      </c>
    </row>
    <row r="2027" spans="1:8">
      <c r="A2027" s="36"/>
      <c r="B2027" s="297" t="s">
        <v>2792</v>
      </c>
      <c r="C2027" s="101" t="s">
        <v>2793</v>
      </c>
      <c r="D2027" s="43" t="s">
        <v>49</v>
      </c>
      <c r="E2027" s="7"/>
      <c r="F2027" s="397" t="s">
        <v>2789</v>
      </c>
      <c r="G2027" s="314">
        <v>6360</v>
      </c>
      <c r="H2027" s="388">
        <v>0</v>
      </c>
    </row>
    <row r="2028" spans="1:8">
      <c r="A2028" s="36"/>
      <c r="B2028" s="297">
        <v>1630034</v>
      </c>
      <c r="C2028" s="101" t="s">
        <v>2311</v>
      </c>
      <c r="D2028" s="43" t="s">
        <v>49</v>
      </c>
      <c r="E2028" s="7"/>
      <c r="F2028" s="397">
        <v>2011</v>
      </c>
      <c r="G2028" s="314">
        <v>5904</v>
      </c>
      <c r="H2028" s="388">
        <v>0</v>
      </c>
    </row>
    <row r="2029" spans="1:8">
      <c r="A2029" s="36"/>
      <c r="B2029" s="297">
        <v>1630033</v>
      </c>
      <c r="C2029" s="101" t="s">
        <v>2311</v>
      </c>
      <c r="D2029" s="43" t="s">
        <v>49</v>
      </c>
      <c r="E2029" s="7"/>
      <c r="F2029" s="397">
        <v>2011</v>
      </c>
      <c r="G2029" s="314">
        <v>6240</v>
      </c>
      <c r="H2029" s="388">
        <v>0</v>
      </c>
    </row>
    <row r="2030" spans="1:8">
      <c r="A2030" s="36"/>
      <c r="B2030" s="297" t="s">
        <v>2788</v>
      </c>
      <c r="C2030" s="101" t="s">
        <v>797</v>
      </c>
      <c r="D2030" s="43" t="s">
        <v>49</v>
      </c>
      <c r="E2030" s="7"/>
      <c r="F2030" s="397" t="s">
        <v>2789</v>
      </c>
      <c r="G2030" s="314">
        <v>4950</v>
      </c>
      <c r="H2030" s="388">
        <v>0</v>
      </c>
    </row>
    <row r="2031" spans="1:8">
      <c r="A2031" s="36"/>
      <c r="B2031" s="297" t="s">
        <v>2794</v>
      </c>
      <c r="C2031" s="101" t="s">
        <v>2795</v>
      </c>
      <c r="D2031" s="43" t="s">
        <v>49</v>
      </c>
      <c r="E2031" s="7"/>
      <c r="F2031" s="397" t="s">
        <v>2789</v>
      </c>
      <c r="G2031" s="314">
        <v>26000</v>
      </c>
      <c r="H2031" s="388">
        <v>0</v>
      </c>
    </row>
    <row r="2032" spans="1:8">
      <c r="A2032" s="36"/>
      <c r="B2032" s="297" t="s">
        <v>2797</v>
      </c>
      <c r="C2032" s="101" t="s">
        <v>2796</v>
      </c>
      <c r="D2032" s="43" t="s">
        <v>49</v>
      </c>
      <c r="E2032" s="7"/>
      <c r="F2032" s="397" t="s">
        <v>2789</v>
      </c>
      <c r="G2032" s="314">
        <v>7200</v>
      </c>
      <c r="H2032" s="388">
        <v>0</v>
      </c>
    </row>
    <row r="2033" spans="1:8">
      <c r="A2033" s="36"/>
      <c r="B2033" s="297" t="s">
        <v>2798</v>
      </c>
      <c r="C2033" s="101" t="s">
        <v>2799</v>
      </c>
      <c r="D2033" s="43" t="s">
        <v>49</v>
      </c>
      <c r="E2033" s="7">
        <v>6</v>
      </c>
      <c r="F2033" s="397" t="s">
        <v>2789</v>
      </c>
      <c r="G2033" s="314">
        <v>33600</v>
      </c>
      <c r="H2033" s="388">
        <v>0</v>
      </c>
    </row>
    <row r="2034" spans="1:8">
      <c r="A2034" s="36"/>
      <c r="B2034" s="297" t="s">
        <v>2800</v>
      </c>
      <c r="C2034" s="101" t="s">
        <v>1405</v>
      </c>
      <c r="D2034" s="43" t="s">
        <v>49</v>
      </c>
      <c r="E2034" s="7"/>
      <c r="F2034" s="397" t="s">
        <v>2789</v>
      </c>
      <c r="G2034" s="314">
        <v>3850</v>
      </c>
      <c r="H2034" s="388">
        <v>0</v>
      </c>
    </row>
    <row r="2035" spans="1:8">
      <c r="A2035" s="36"/>
      <c r="B2035" s="297" t="s">
        <v>2801</v>
      </c>
      <c r="C2035" s="101" t="s">
        <v>1405</v>
      </c>
      <c r="D2035" s="43" t="s">
        <v>49</v>
      </c>
      <c r="E2035" s="7"/>
      <c r="F2035" s="397" t="s">
        <v>2789</v>
      </c>
      <c r="G2035" s="314">
        <v>5500</v>
      </c>
      <c r="H2035" s="388">
        <v>0</v>
      </c>
    </row>
    <row r="2036" spans="1:8">
      <c r="A2036" s="36"/>
      <c r="B2036" s="297" t="s">
        <v>2802</v>
      </c>
      <c r="C2036" s="101" t="s">
        <v>1405</v>
      </c>
      <c r="D2036" s="43" t="s">
        <v>49</v>
      </c>
      <c r="E2036" s="7"/>
      <c r="F2036" s="397" t="s">
        <v>2789</v>
      </c>
      <c r="G2036" s="314">
        <v>4600</v>
      </c>
      <c r="H2036" s="388">
        <v>0</v>
      </c>
    </row>
    <row r="2037" spans="1:8">
      <c r="A2037" s="36"/>
      <c r="B2037" s="297" t="s">
        <v>2803</v>
      </c>
      <c r="C2037" s="101" t="s">
        <v>2804</v>
      </c>
      <c r="D2037" s="43" t="s">
        <v>49</v>
      </c>
      <c r="E2037" s="7"/>
      <c r="F2037" s="397" t="s">
        <v>2789</v>
      </c>
      <c r="G2037" s="314">
        <v>5900</v>
      </c>
      <c r="H2037" s="388">
        <v>0</v>
      </c>
    </row>
    <row r="2038" spans="1:8">
      <c r="A2038" s="36"/>
      <c r="B2038" s="297" t="s">
        <v>2805</v>
      </c>
      <c r="C2038" s="101" t="s">
        <v>2806</v>
      </c>
      <c r="D2038" s="43" t="s">
        <v>49</v>
      </c>
      <c r="E2038" s="7"/>
      <c r="F2038" s="397" t="s">
        <v>2789</v>
      </c>
      <c r="G2038" s="314">
        <v>18760</v>
      </c>
      <c r="H2038" s="388">
        <v>0</v>
      </c>
    </row>
    <row r="2039" spans="1:8">
      <c r="A2039" s="36"/>
      <c r="B2039" s="297" t="s">
        <v>2807</v>
      </c>
      <c r="C2039" s="101" t="s">
        <v>2808</v>
      </c>
      <c r="D2039" s="43" t="s">
        <v>49</v>
      </c>
      <c r="E2039" s="7"/>
      <c r="F2039" s="397" t="s">
        <v>2789</v>
      </c>
      <c r="G2039" s="314">
        <v>61150</v>
      </c>
      <c r="H2039" s="388">
        <v>0</v>
      </c>
    </row>
    <row r="2040" spans="1:8">
      <c r="A2040" s="36"/>
      <c r="B2040" s="297" t="s">
        <v>2809</v>
      </c>
      <c r="C2040" s="101" t="s">
        <v>2810</v>
      </c>
      <c r="D2040" s="43" t="s">
        <v>49</v>
      </c>
      <c r="E2040" s="7"/>
      <c r="F2040" s="397" t="s">
        <v>2789</v>
      </c>
      <c r="G2040" s="314">
        <v>87450</v>
      </c>
      <c r="H2040" s="388">
        <v>0</v>
      </c>
    </row>
    <row r="2041" spans="1:8">
      <c r="A2041" s="36"/>
      <c r="B2041" s="297" t="s">
        <v>2811</v>
      </c>
      <c r="C2041" s="101" t="s">
        <v>2812</v>
      </c>
      <c r="D2041" s="43" t="s">
        <v>49</v>
      </c>
      <c r="E2041" s="7"/>
      <c r="F2041" s="397" t="s">
        <v>2789</v>
      </c>
      <c r="G2041" s="314">
        <v>48990</v>
      </c>
      <c r="H2041" s="388">
        <v>0</v>
      </c>
    </row>
    <row r="2042" spans="1:8">
      <c r="A2042" s="36"/>
      <c r="B2042" s="297" t="s">
        <v>2813</v>
      </c>
      <c r="C2042" s="101" t="s">
        <v>2814</v>
      </c>
      <c r="D2042" s="43" t="s">
        <v>49</v>
      </c>
      <c r="E2042" s="7"/>
      <c r="F2042" s="397" t="s">
        <v>2789</v>
      </c>
      <c r="G2042" s="314">
        <v>6150</v>
      </c>
      <c r="H2042" s="388">
        <v>0</v>
      </c>
    </row>
    <row r="2043" spans="1:8">
      <c r="A2043" s="36"/>
      <c r="B2043" s="297" t="s">
        <v>2815</v>
      </c>
      <c r="C2043" s="101" t="s">
        <v>2816</v>
      </c>
      <c r="D2043" s="43" t="s">
        <v>49</v>
      </c>
      <c r="E2043" s="7"/>
      <c r="F2043" s="397" t="s">
        <v>2789</v>
      </c>
      <c r="G2043" s="314">
        <v>7690</v>
      </c>
      <c r="H2043" s="388">
        <v>0</v>
      </c>
    </row>
    <row r="2044" spans="1:8">
      <c r="A2044" s="36"/>
      <c r="B2044" s="297" t="s">
        <v>2817</v>
      </c>
      <c r="C2044" s="101" t="s">
        <v>2818</v>
      </c>
      <c r="D2044" s="43" t="s">
        <v>49</v>
      </c>
      <c r="E2044" s="7"/>
      <c r="F2044" s="397" t="s">
        <v>2789</v>
      </c>
      <c r="G2044" s="314">
        <v>4390</v>
      </c>
      <c r="H2044" s="388">
        <v>0</v>
      </c>
    </row>
    <row r="2045" spans="1:8">
      <c r="A2045" s="36"/>
      <c r="B2045" s="297" t="s">
        <v>2820</v>
      </c>
      <c r="C2045" s="101" t="s">
        <v>2819</v>
      </c>
      <c r="D2045" s="43" t="s">
        <v>49</v>
      </c>
      <c r="E2045" s="7"/>
      <c r="F2045" s="397" t="s">
        <v>2789</v>
      </c>
      <c r="G2045" s="314">
        <v>3290</v>
      </c>
      <c r="H2045" s="388">
        <v>0</v>
      </c>
    </row>
    <row r="2046" spans="1:8">
      <c r="A2046" s="36"/>
      <c r="B2046" s="297" t="s">
        <v>2821</v>
      </c>
      <c r="C2046" s="101" t="s">
        <v>2822</v>
      </c>
      <c r="D2046" s="43" t="s">
        <v>49</v>
      </c>
      <c r="E2046" s="7"/>
      <c r="F2046" s="397" t="s">
        <v>2789</v>
      </c>
      <c r="G2046" s="314">
        <v>6890</v>
      </c>
      <c r="H2046" s="388">
        <v>0</v>
      </c>
    </row>
    <row r="2047" spans="1:8">
      <c r="A2047" s="36"/>
      <c r="B2047" s="297" t="s">
        <v>2823</v>
      </c>
      <c r="C2047" s="101" t="s">
        <v>2824</v>
      </c>
      <c r="D2047" s="43" t="s">
        <v>49</v>
      </c>
      <c r="E2047" s="7"/>
      <c r="F2047" s="397" t="s">
        <v>2789</v>
      </c>
      <c r="G2047" s="314">
        <v>15340</v>
      </c>
      <c r="H2047" s="388">
        <v>0</v>
      </c>
    </row>
    <row r="2048" spans="1:8">
      <c r="A2048" s="36"/>
      <c r="B2048" s="297" t="s">
        <v>2829</v>
      </c>
      <c r="C2048" s="101" t="s">
        <v>2131</v>
      </c>
      <c r="D2048" s="43" t="s">
        <v>49</v>
      </c>
      <c r="E2048" s="7"/>
      <c r="F2048" s="397" t="s">
        <v>2789</v>
      </c>
      <c r="G2048" s="314">
        <v>12590</v>
      </c>
      <c r="H2048" s="388">
        <v>0</v>
      </c>
    </row>
    <row r="2049" spans="1:8">
      <c r="A2049" s="36"/>
      <c r="B2049" s="297" t="s">
        <v>2830</v>
      </c>
      <c r="C2049" s="101" t="s">
        <v>2831</v>
      </c>
      <c r="D2049" s="43" t="s">
        <v>49</v>
      </c>
      <c r="E2049" s="7"/>
      <c r="F2049" s="397" t="s">
        <v>2789</v>
      </c>
      <c r="G2049" s="314">
        <v>6490</v>
      </c>
      <c r="H2049" s="388">
        <v>0</v>
      </c>
    </row>
    <row r="2050" spans="1:8">
      <c r="A2050" s="36"/>
      <c r="B2050" s="509" t="s">
        <v>4034</v>
      </c>
      <c r="C2050" s="101" t="s">
        <v>4035</v>
      </c>
      <c r="D2050" s="43" t="s">
        <v>49</v>
      </c>
      <c r="E2050" s="7"/>
      <c r="F2050" s="397" t="s">
        <v>4036</v>
      </c>
      <c r="G2050" s="591">
        <v>2310</v>
      </c>
      <c r="H2050" s="388">
        <v>0</v>
      </c>
    </row>
    <row r="2051" spans="1:8">
      <c r="A2051" s="36"/>
      <c r="B2051" s="509" t="s">
        <v>4037</v>
      </c>
      <c r="C2051" s="101" t="s">
        <v>4035</v>
      </c>
      <c r="D2051" s="43" t="s">
        <v>49</v>
      </c>
      <c r="E2051" s="7"/>
      <c r="F2051" s="397" t="s">
        <v>4036</v>
      </c>
      <c r="G2051" s="314">
        <v>2310</v>
      </c>
      <c r="H2051" s="388">
        <v>0</v>
      </c>
    </row>
    <row r="2052" spans="1:8">
      <c r="A2052" s="120"/>
      <c r="B2052" s="297" t="s">
        <v>4863</v>
      </c>
      <c r="C2052" s="101" t="s">
        <v>4862</v>
      </c>
      <c r="D2052" s="43" t="s">
        <v>49</v>
      </c>
      <c r="E2052" s="7"/>
      <c r="F2052" s="397" t="s">
        <v>4010</v>
      </c>
      <c r="G2052" s="314">
        <v>15433.52</v>
      </c>
      <c r="H2052" s="388">
        <v>0</v>
      </c>
    </row>
    <row r="2053" spans="1:8">
      <c r="A2053" s="120"/>
      <c r="B2053" s="297" t="s">
        <v>4865</v>
      </c>
      <c r="C2053" s="101" t="s">
        <v>4864</v>
      </c>
      <c r="D2053" s="43" t="s">
        <v>49</v>
      </c>
      <c r="E2053" s="7"/>
      <c r="F2053" s="397" t="s">
        <v>4010</v>
      </c>
      <c r="G2053" s="314">
        <v>12897.7</v>
      </c>
      <c r="H2053" s="388">
        <v>0</v>
      </c>
    </row>
    <row r="2054" spans="1:8">
      <c r="A2054" s="120"/>
      <c r="B2054" s="297" t="s">
        <v>4867</v>
      </c>
      <c r="C2054" s="101" t="s">
        <v>4866</v>
      </c>
      <c r="D2054" s="43" t="s">
        <v>49</v>
      </c>
      <c r="E2054" s="7"/>
      <c r="F2054" s="397" t="s">
        <v>4010</v>
      </c>
      <c r="G2054" s="314">
        <v>29160</v>
      </c>
      <c r="H2054" s="388">
        <v>0</v>
      </c>
    </row>
    <row r="2055" spans="1:8">
      <c r="A2055" s="120"/>
      <c r="B2055" s="297" t="s">
        <v>4869</v>
      </c>
      <c r="C2055" s="101" t="s">
        <v>4868</v>
      </c>
      <c r="D2055" s="43" t="s">
        <v>49</v>
      </c>
      <c r="E2055" s="7"/>
      <c r="F2055" s="397" t="s">
        <v>4010</v>
      </c>
      <c r="G2055" s="314">
        <v>11200</v>
      </c>
      <c r="H2055" s="388">
        <v>0</v>
      </c>
    </row>
    <row r="2056" spans="1:8">
      <c r="A2056" s="120"/>
      <c r="B2056" s="297" t="s">
        <v>4871</v>
      </c>
      <c r="C2056" s="101" t="s">
        <v>4870</v>
      </c>
      <c r="D2056" s="43" t="s">
        <v>49</v>
      </c>
      <c r="E2056" s="7"/>
      <c r="F2056" s="397" t="s">
        <v>4010</v>
      </c>
      <c r="G2056" s="314">
        <v>7600</v>
      </c>
      <c r="H2056" s="388">
        <v>0</v>
      </c>
    </row>
    <row r="2057" spans="1:8">
      <c r="A2057" s="120"/>
      <c r="B2057" s="297" t="s">
        <v>5962</v>
      </c>
      <c r="C2057" s="101" t="s">
        <v>5961</v>
      </c>
      <c r="D2057" s="43" t="s">
        <v>49</v>
      </c>
      <c r="E2057" s="7"/>
      <c r="F2057" s="397" t="s">
        <v>5263</v>
      </c>
      <c r="G2057" s="314">
        <v>3990</v>
      </c>
      <c r="H2057" s="388">
        <v>0</v>
      </c>
    </row>
    <row r="2058" spans="1:8">
      <c r="A2058" s="120"/>
      <c r="B2058" s="297"/>
      <c r="C2058" s="101" t="s">
        <v>4870</v>
      </c>
      <c r="D2058" s="43" t="s">
        <v>49</v>
      </c>
      <c r="E2058" s="7"/>
      <c r="F2058" s="397" t="s">
        <v>4010</v>
      </c>
      <c r="G2058" s="314">
        <v>3800</v>
      </c>
      <c r="H2058" s="388">
        <v>0</v>
      </c>
    </row>
    <row r="2059" spans="1:8">
      <c r="A2059" s="120"/>
      <c r="B2059" s="92" t="s">
        <v>14</v>
      </c>
      <c r="C2059" s="127"/>
      <c r="D2059" s="127"/>
      <c r="E2059" s="119"/>
      <c r="F2059" s="109"/>
      <c r="G2059" s="246">
        <f>SUM(G2006:G2058)</f>
        <v>640739.87999999989</v>
      </c>
      <c r="H2059" s="261">
        <f>SUM(H2006:H2058)</f>
        <v>0</v>
      </c>
    </row>
    <row r="2060" spans="1:8">
      <c r="A2060" s="36"/>
      <c r="B2060" s="304"/>
      <c r="C2060" s="350" t="s">
        <v>17</v>
      </c>
      <c r="D2060" s="145"/>
      <c r="E2060" s="36"/>
      <c r="F2060" s="36"/>
      <c r="G2060" s="356"/>
      <c r="H2060" s="191"/>
    </row>
    <row r="2061" spans="1:8">
      <c r="A2061" s="36"/>
      <c r="B2061" s="385" t="s">
        <v>1419</v>
      </c>
      <c r="C2061" s="386" t="s">
        <v>1420</v>
      </c>
      <c r="D2061" s="145" t="s">
        <v>49</v>
      </c>
      <c r="E2061" s="36"/>
      <c r="F2061" s="36">
        <v>2010</v>
      </c>
      <c r="G2061" s="388">
        <v>1443.32</v>
      </c>
      <c r="H2061" s="388">
        <v>0</v>
      </c>
    </row>
    <row r="2062" spans="1:8">
      <c r="A2062" s="36"/>
      <c r="B2062" s="385" t="s">
        <v>1421</v>
      </c>
      <c r="C2062" s="386" t="s">
        <v>1420</v>
      </c>
      <c r="D2062" s="145" t="s">
        <v>49</v>
      </c>
      <c r="E2062" s="36"/>
      <c r="F2062" s="36">
        <v>2010</v>
      </c>
      <c r="G2062" s="388">
        <v>17678.41</v>
      </c>
      <c r="H2062" s="388">
        <v>0</v>
      </c>
    </row>
    <row r="2063" spans="1:8">
      <c r="A2063" s="36"/>
      <c r="B2063" s="385" t="s">
        <v>4038</v>
      </c>
      <c r="C2063" s="386" t="s">
        <v>1420</v>
      </c>
      <c r="D2063" s="145" t="s">
        <v>49</v>
      </c>
      <c r="E2063" s="36"/>
      <c r="F2063" s="36">
        <v>2014</v>
      </c>
      <c r="G2063" s="388">
        <v>1228.77</v>
      </c>
      <c r="H2063" s="388">
        <v>0</v>
      </c>
    </row>
    <row r="2064" spans="1:8">
      <c r="A2064" s="36"/>
      <c r="B2064" s="385" t="s">
        <v>2825</v>
      </c>
      <c r="C2064" s="386" t="s">
        <v>2740</v>
      </c>
      <c r="D2064" s="145" t="s">
        <v>49</v>
      </c>
      <c r="E2064" s="36"/>
      <c r="F2064" s="36">
        <v>2012</v>
      </c>
      <c r="G2064" s="388">
        <v>354.36</v>
      </c>
      <c r="H2064" s="388">
        <v>0</v>
      </c>
    </row>
    <row r="2065" spans="1:9">
      <c r="A2065" s="36"/>
      <c r="B2065" s="385" t="s">
        <v>2826</v>
      </c>
      <c r="C2065" s="386" t="s">
        <v>2740</v>
      </c>
      <c r="D2065" s="145" t="s">
        <v>49</v>
      </c>
      <c r="E2065" s="36"/>
      <c r="F2065" s="36">
        <v>2012</v>
      </c>
      <c r="G2065" s="388">
        <v>354.36</v>
      </c>
      <c r="H2065" s="388">
        <v>0</v>
      </c>
    </row>
    <row r="2066" spans="1:9">
      <c r="A2066" s="36"/>
      <c r="B2066" s="385" t="s">
        <v>2827</v>
      </c>
      <c r="C2066" s="386" t="s">
        <v>2740</v>
      </c>
      <c r="D2066" s="145" t="s">
        <v>49</v>
      </c>
      <c r="E2066" s="36"/>
      <c r="F2066" s="36">
        <v>2012</v>
      </c>
      <c r="G2066" s="388">
        <v>354.36</v>
      </c>
      <c r="H2066" s="388">
        <v>0</v>
      </c>
    </row>
    <row r="2067" spans="1:9">
      <c r="A2067" s="36"/>
      <c r="B2067" s="385" t="s">
        <v>2828</v>
      </c>
      <c r="C2067" s="386" t="s">
        <v>2740</v>
      </c>
      <c r="D2067" s="145" t="s">
        <v>49</v>
      </c>
      <c r="E2067" s="36"/>
      <c r="F2067" s="36">
        <v>2012</v>
      </c>
      <c r="G2067" s="388">
        <v>354.36</v>
      </c>
      <c r="H2067" s="388">
        <v>0</v>
      </c>
    </row>
    <row r="2068" spans="1:9">
      <c r="A2068" s="36"/>
      <c r="B2068" s="33" t="s">
        <v>14</v>
      </c>
      <c r="C2068" s="145"/>
      <c r="D2068" s="145"/>
      <c r="E2068" s="36"/>
      <c r="F2068" s="36"/>
      <c r="G2068" s="170">
        <f>SUM(G2061:G2067)</f>
        <v>21767.940000000002</v>
      </c>
      <c r="H2068" s="55">
        <f>SUM(H2061:H2062)</f>
        <v>0</v>
      </c>
    </row>
    <row r="2069" spans="1:9">
      <c r="A2069" s="36"/>
      <c r="B2069" s="310" t="s">
        <v>3264</v>
      </c>
      <c r="C2069" s="145"/>
      <c r="D2069" s="145"/>
      <c r="E2069" s="36"/>
      <c r="F2069" s="36"/>
      <c r="G2069" s="874">
        <f>G2068+G2059+G2004</f>
        <v>1323851.9099999997</v>
      </c>
      <c r="H2069" s="874">
        <f>H2068+H2004</f>
        <v>0</v>
      </c>
      <c r="I2069" s="71"/>
    </row>
    <row r="2070" spans="1:9">
      <c r="A2070" s="119"/>
      <c r="B2070" s="885"/>
      <c r="C2070" s="127"/>
      <c r="D2070" s="127"/>
      <c r="E2070" s="119"/>
      <c r="F2070" s="119"/>
      <c r="G2070" s="270"/>
      <c r="H2070" s="270"/>
      <c r="I2070" s="71"/>
    </row>
    <row r="2071" spans="1:9" s="149" customFormat="1">
      <c r="A2071" s="65"/>
      <c r="B2071" s="92"/>
      <c r="C2071" s="113" t="s">
        <v>4855</v>
      </c>
      <c r="D2071" s="129"/>
      <c r="E2071" s="65"/>
      <c r="F2071" s="65"/>
      <c r="G2071" s="230"/>
      <c r="H2071" s="689"/>
    </row>
    <row r="2072" spans="1:9" s="149" customFormat="1" ht="12.75">
      <c r="A2072" s="82" t="s">
        <v>0</v>
      </c>
      <c r="B2072" s="33" t="s">
        <v>1</v>
      </c>
      <c r="C2072" s="82" t="s">
        <v>2</v>
      </c>
      <c r="D2072" s="82" t="s">
        <v>3</v>
      </c>
      <c r="E2072" s="82" t="s">
        <v>4</v>
      </c>
      <c r="F2072" s="82" t="s">
        <v>5</v>
      </c>
      <c r="G2072" s="410" t="s">
        <v>6</v>
      </c>
      <c r="H2072" s="410" t="s">
        <v>7</v>
      </c>
    </row>
    <row r="2073" spans="1:9" s="149" customFormat="1" ht="12.75">
      <c r="A2073" s="36"/>
      <c r="B2073" s="33"/>
      <c r="C2073" s="145" t="s">
        <v>91</v>
      </c>
      <c r="D2073" s="34" t="s">
        <v>1425</v>
      </c>
      <c r="E2073" s="36"/>
      <c r="F2073" s="36"/>
      <c r="G2073" s="191"/>
      <c r="H2073" s="191"/>
    </row>
    <row r="2074" spans="1:9" s="149" customFormat="1" ht="12.75">
      <c r="A2074" s="36"/>
      <c r="B2074" s="280" t="s">
        <v>1426</v>
      </c>
      <c r="C2074" s="398" t="s">
        <v>1427</v>
      </c>
      <c r="D2074" s="34" t="s">
        <v>1425</v>
      </c>
      <c r="E2074" s="36">
        <v>1</v>
      </c>
      <c r="F2074" s="103">
        <v>2008</v>
      </c>
      <c r="G2074" s="216">
        <v>9498</v>
      </c>
      <c r="H2074" s="216">
        <v>0</v>
      </c>
    </row>
    <row r="2075" spans="1:9" s="149" customFormat="1" ht="12.75">
      <c r="A2075" s="36"/>
      <c r="B2075" s="57" t="s">
        <v>1428</v>
      </c>
      <c r="C2075" s="398" t="s">
        <v>1429</v>
      </c>
      <c r="D2075" s="34" t="s">
        <v>1425</v>
      </c>
      <c r="E2075" s="36">
        <v>1</v>
      </c>
      <c r="F2075" s="103">
        <v>2008</v>
      </c>
      <c r="G2075" s="216">
        <v>5718</v>
      </c>
      <c r="H2075" s="216">
        <v>0</v>
      </c>
    </row>
    <row r="2076" spans="1:9" s="149" customFormat="1" ht="12.75">
      <c r="A2076" s="36"/>
      <c r="B2076" s="57" t="s">
        <v>4857</v>
      </c>
      <c r="C2076" s="398" t="s">
        <v>4858</v>
      </c>
      <c r="D2076" s="34" t="s">
        <v>1425</v>
      </c>
      <c r="E2076" s="36">
        <v>1</v>
      </c>
      <c r="F2076" s="103">
        <v>2015</v>
      </c>
      <c r="G2076" s="216">
        <v>20000</v>
      </c>
      <c r="H2076" s="216">
        <v>0</v>
      </c>
    </row>
    <row r="2077" spans="1:9" s="149" customFormat="1" ht="12.75">
      <c r="A2077" s="36"/>
      <c r="B2077" s="33" t="s">
        <v>14</v>
      </c>
      <c r="C2077" s="145"/>
      <c r="D2077" s="145"/>
      <c r="E2077" s="36"/>
      <c r="F2077" s="36"/>
      <c r="G2077" s="592">
        <f>SUM(G2074:G2076)</f>
        <v>35216</v>
      </c>
      <c r="H2077" s="170">
        <f>SUM(H2074:H2075)</f>
        <v>0</v>
      </c>
    </row>
    <row r="2078" spans="1:9" s="149" customFormat="1">
      <c r="A2078" s="61"/>
      <c r="B2078" s="293"/>
      <c r="C2078" s="142" t="s">
        <v>36</v>
      </c>
      <c r="D2078" s="136"/>
      <c r="E2078" s="63"/>
      <c r="F2078" s="63"/>
      <c r="G2078" s="455"/>
      <c r="H2078" s="456"/>
    </row>
    <row r="2079" spans="1:9" s="149" customFormat="1" ht="12.75">
      <c r="A2079" s="61"/>
      <c r="B2079" s="399" t="s">
        <v>3547</v>
      </c>
      <c r="C2079" s="184" t="s">
        <v>3549</v>
      </c>
      <c r="D2079" s="34" t="s">
        <v>1425</v>
      </c>
      <c r="E2079" s="36"/>
      <c r="F2079" s="36">
        <v>2013</v>
      </c>
      <c r="G2079" s="191">
        <v>4000</v>
      </c>
      <c r="H2079" s="191">
        <v>0</v>
      </c>
    </row>
    <row r="2080" spans="1:9" s="149" customFormat="1" ht="12.75">
      <c r="A2080" s="61"/>
      <c r="B2080" s="399" t="s">
        <v>3548</v>
      </c>
      <c r="C2080" s="184" t="s">
        <v>3549</v>
      </c>
      <c r="D2080" s="34" t="s">
        <v>1425</v>
      </c>
      <c r="E2080" s="36"/>
      <c r="F2080" s="36">
        <v>2013</v>
      </c>
      <c r="G2080" s="191">
        <v>4000</v>
      </c>
      <c r="H2080" s="191">
        <v>0</v>
      </c>
    </row>
    <row r="2081" spans="1:8" s="149" customFormat="1" ht="12.75">
      <c r="A2081" s="61"/>
      <c r="B2081" s="399" t="s">
        <v>3550</v>
      </c>
      <c r="C2081" s="184" t="s">
        <v>2606</v>
      </c>
      <c r="D2081" s="34" t="s">
        <v>1425</v>
      </c>
      <c r="E2081" s="36"/>
      <c r="F2081" s="36"/>
      <c r="G2081" s="191">
        <v>7500</v>
      </c>
      <c r="H2081" s="191">
        <v>0</v>
      </c>
    </row>
    <row r="2082" spans="1:8" s="149" customFormat="1" ht="12.75">
      <c r="A2082" s="61"/>
      <c r="B2082" s="399" t="s">
        <v>3551</v>
      </c>
      <c r="C2082" s="184" t="s">
        <v>2606</v>
      </c>
      <c r="D2082" s="34" t="s">
        <v>1425</v>
      </c>
      <c r="E2082" s="36"/>
      <c r="F2082" s="36"/>
      <c r="G2082" s="191">
        <v>7500</v>
      </c>
      <c r="H2082" s="191">
        <v>0</v>
      </c>
    </row>
    <row r="2083" spans="1:8" s="149" customFormat="1" ht="12.75">
      <c r="A2083" s="36"/>
      <c r="B2083" s="399" t="s">
        <v>2832</v>
      </c>
      <c r="C2083" s="184" t="s">
        <v>2605</v>
      </c>
      <c r="D2083" s="34" t="s">
        <v>1425</v>
      </c>
      <c r="E2083" s="36"/>
      <c r="F2083" s="36">
        <v>2012</v>
      </c>
      <c r="G2083" s="191">
        <v>6600</v>
      </c>
      <c r="H2083" s="191">
        <v>0</v>
      </c>
    </row>
    <row r="2084" spans="1:8" s="149" customFormat="1" ht="12.75">
      <c r="A2084" s="36"/>
      <c r="B2084" s="399" t="s">
        <v>2833</v>
      </c>
      <c r="C2084" s="184" t="s">
        <v>2834</v>
      </c>
      <c r="D2084" s="34" t="s">
        <v>1425</v>
      </c>
      <c r="E2084" s="36"/>
      <c r="F2084" s="36">
        <v>2012</v>
      </c>
      <c r="G2084" s="191">
        <v>7820</v>
      </c>
      <c r="H2084" s="191">
        <v>0</v>
      </c>
    </row>
    <row r="2085" spans="1:8" s="149" customFormat="1" ht="12.75">
      <c r="A2085" s="36"/>
      <c r="B2085" s="399" t="s">
        <v>4022</v>
      </c>
      <c r="C2085" s="184" t="s">
        <v>4023</v>
      </c>
      <c r="D2085" s="34" t="s">
        <v>1425</v>
      </c>
      <c r="E2085" s="36"/>
      <c r="F2085" s="36">
        <v>2013</v>
      </c>
      <c r="G2085" s="191">
        <v>15764.1</v>
      </c>
      <c r="H2085" s="191">
        <v>0</v>
      </c>
    </row>
    <row r="2086" spans="1:8" s="149" customFormat="1" ht="12.75">
      <c r="A2086" s="36"/>
      <c r="B2086" s="399" t="s">
        <v>2835</v>
      </c>
      <c r="C2086" s="184" t="s">
        <v>2605</v>
      </c>
      <c r="D2086" s="34" t="s">
        <v>1425</v>
      </c>
      <c r="E2086" s="36"/>
      <c r="F2086" s="36">
        <v>2012</v>
      </c>
      <c r="G2086" s="191">
        <v>6600</v>
      </c>
      <c r="H2086" s="191">
        <v>0</v>
      </c>
    </row>
    <row r="2087" spans="1:8" s="149" customFormat="1" ht="12.75">
      <c r="A2087" s="36"/>
      <c r="B2087" s="399" t="s">
        <v>2836</v>
      </c>
      <c r="C2087" s="184" t="s">
        <v>2834</v>
      </c>
      <c r="D2087" s="34" t="s">
        <v>1425</v>
      </c>
      <c r="E2087" s="36"/>
      <c r="F2087" s="36">
        <v>2012</v>
      </c>
      <c r="G2087" s="191">
        <v>7820</v>
      </c>
      <c r="H2087" s="191">
        <v>0</v>
      </c>
    </row>
    <row r="2088" spans="1:8" s="149" customFormat="1" ht="12.75">
      <c r="A2088" s="36">
        <v>2287</v>
      </c>
      <c r="B2088" s="57" t="s">
        <v>1430</v>
      </c>
      <c r="C2088" s="398" t="s">
        <v>1431</v>
      </c>
      <c r="D2088" s="34" t="s">
        <v>1425</v>
      </c>
      <c r="E2088" s="36">
        <v>1</v>
      </c>
      <c r="F2088" s="103" t="s">
        <v>182</v>
      </c>
      <c r="G2088" s="216">
        <v>3834.77</v>
      </c>
      <c r="H2088" s="216">
        <v>0</v>
      </c>
    </row>
    <row r="2089" spans="1:8" s="149" customFormat="1" ht="12.75">
      <c r="A2089" s="36"/>
      <c r="B2089" s="75">
        <v>30202333</v>
      </c>
      <c r="C2089" s="398" t="s">
        <v>1432</v>
      </c>
      <c r="D2089" s="34" t="s">
        <v>1425</v>
      </c>
      <c r="E2089" s="36">
        <v>1</v>
      </c>
      <c r="F2089" s="103">
        <v>2008</v>
      </c>
      <c r="G2089" s="216">
        <v>99000</v>
      </c>
      <c r="H2089" s="216">
        <v>0</v>
      </c>
    </row>
    <row r="2090" spans="1:8" s="149" customFormat="1" ht="12.75">
      <c r="A2090" s="36"/>
      <c r="B2090" s="57">
        <v>30202321</v>
      </c>
      <c r="C2090" s="398" t="s">
        <v>1433</v>
      </c>
      <c r="D2090" s="34" t="s">
        <v>1425</v>
      </c>
      <c r="E2090" s="36">
        <v>1</v>
      </c>
      <c r="F2090" s="103">
        <v>2008</v>
      </c>
      <c r="G2090" s="216">
        <v>70000</v>
      </c>
      <c r="H2090" s="216">
        <v>0</v>
      </c>
    </row>
    <row r="2091" spans="1:8" s="149" customFormat="1" ht="12.75">
      <c r="A2091" s="36"/>
      <c r="B2091" s="57">
        <v>30202320</v>
      </c>
      <c r="C2091" s="398" t="s">
        <v>1434</v>
      </c>
      <c r="D2091" s="34" t="s">
        <v>1425</v>
      </c>
      <c r="E2091" s="36"/>
      <c r="F2091" s="121">
        <v>39471</v>
      </c>
      <c r="G2091" s="216">
        <v>12900</v>
      </c>
      <c r="H2091" s="216">
        <v>0</v>
      </c>
    </row>
    <row r="2092" spans="1:8" s="149" customFormat="1" ht="12.75">
      <c r="A2092" s="36"/>
      <c r="B2092" s="57">
        <v>30202320</v>
      </c>
      <c r="C2092" s="398" t="s">
        <v>1435</v>
      </c>
      <c r="D2092" s="34" t="s">
        <v>1425</v>
      </c>
      <c r="E2092" s="36"/>
      <c r="F2092" s="103">
        <v>2008</v>
      </c>
      <c r="G2092" s="216">
        <v>6500</v>
      </c>
      <c r="H2092" s="216">
        <v>0</v>
      </c>
    </row>
    <row r="2093" spans="1:8" s="149" customFormat="1" ht="12.75">
      <c r="A2093" s="36"/>
      <c r="B2093" s="57">
        <v>30202334</v>
      </c>
      <c r="C2093" s="398" t="s">
        <v>1436</v>
      </c>
      <c r="D2093" s="34" t="s">
        <v>1425</v>
      </c>
      <c r="E2093" s="36">
        <v>2</v>
      </c>
      <c r="F2093" s="103">
        <v>2008</v>
      </c>
      <c r="G2093" s="216">
        <v>13000</v>
      </c>
      <c r="H2093" s="216">
        <v>0</v>
      </c>
    </row>
    <row r="2094" spans="1:8" s="149" customFormat="1" ht="12.75">
      <c r="A2094" s="36">
        <v>2291</v>
      </c>
      <c r="B2094" s="102" t="s">
        <v>1437</v>
      </c>
      <c r="C2094" s="398" t="s">
        <v>1438</v>
      </c>
      <c r="D2094" s="34" t="s">
        <v>1425</v>
      </c>
      <c r="E2094" s="36">
        <v>1</v>
      </c>
      <c r="F2094" s="103">
        <v>2005</v>
      </c>
      <c r="G2094" s="216">
        <v>5773.2</v>
      </c>
      <c r="H2094" s="216">
        <v>0</v>
      </c>
    </row>
    <row r="2095" spans="1:8" s="149" customFormat="1" ht="12.75">
      <c r="A2095" s="67"/>
      <c r="B2095" s="33" t="s">
        <v>4024</v>
      </c>
      <c r="C2095" s="176" t="s">
        <v>41</v>
      </c>
      <c r="D2095" s="34" t="s">
        <v>1425</v>
      </c>
      <c r="E2095" s="56"/>
      <c r="F2095" s="56">
        <v>2014</v>
      </c>
      <c r="G2095" s="216">
        <v>4098.05</v>
      </c>
      <c r="H2095" s="216">
        <v>0</v>
      </c>
    </row>
    <row r="2096" spans="1:8" s="149" customFormat="1" ht="12.75">
      <c r="A2096" s="67"/>
      <c r="B2096" s="33" t="s">
        <v>4860</v>
      </c>
      <c r="C2096" s="176" t="s">
        <v>4859</v>
      </c>
      <c r="D2096" s="34" t="s">
        <v>1425</v>
      </c>
      <c r="E2096" s="56"/>
      <c r="F2096" s="193">
        <v>2015</v>
      </c>
      <c r="G2096" s="299">
        <v>6500</v>
      </c>
      <c r="H2096" s="299">
        <v>0</v>
      </c>
    </row>
    <row r="2097" spans="1:8" s="149" customFormat="1" ht="12.75">
      <c r="A2097" s="67"/>
      <c r="B2097" s="33" t="s">
        <v>14</v>
      </c>
      <c r="C2097" s="138"/>
      <c r="D2097" s="124"/>
      <c r="E2097" s="77"/>
      <c r="F2097" s="97"/>
      <c r="G2097" s="597">
        <f>SUM(G2079:G2096)</f>
        <v>289210.12</v>
      </c>
      <c r="H2097" s="597">
        <f>SUM(H2079:H2096)</f>
        <v>0</v>
      </c>
    </row>
    <row r="2098" spans="1:8" s="149" customFormat="1" ht="12.75">
      <c r="A2098" s="36"/>
      <c r="B2098" s="33" t="s">
        <v>4861</v>
      </c>
      <c r="C2098" s="145"/>
      <c r="D2098" s="145"/>
      <c r="E2098" s="36"/>
      <c r="F2098" s="36"/>
      <c r="G2098" s="886">
        <f>G2097+G2077</f>
        <v>324426.12</v>
      </c>
      <c r="H2098" s="886">
        <f>H2097+H2077</f>
        <v>0</v>
      </c>
    </row>
    <row r="2099" spans="1:8" s="149" customFormat="1" ht="12.75">
      <c r="A2099" s="119"/>
      <c r="B2099" s="334"/>
      <c r="C2099" s="329" t="s">
        <v>1439</v>
      </c>
      <c r="D2099" s="329"/>
      <c r="E2099" s="333"/>
      <c r="F2099" s="333"/>
      <c r="G2099" s="333"/>
      <c r="H2099" s="333"/>
    </row>
    <row r="2100" spans="1:8" s="149" customFormat="1" ht="12.75" hidden="1">
      <c r="A2100" s="119"/>
      <c r="B2100" s="150"/>
      <c r="C2100" s="147"/>
      <c r="D2100" s="147"/>
      <c r="E2100" s="148"/>
      <c r="F2100" s="148"/>
      <c r="G2100" s="148"/>
      <c r="H2100" s="148"/>
    </row>
    <row r="2101" spans="1:8" s="149" customFormat="1" ht="12.75" hidden="1">
      <c r="A2101" s="119"/>
      <c r="B2101" s="150"/>
      <c r="C2101" s="147"/>
      <c r="D2101" s="147"/>
      <c r="E2101" s="148"/>
      <c r="F2101" s="148"/>
      <c r="G2101" s="148"/>
      <c r="H2101" s="148"/>
    </row>
    <row r="2102" spans="1:8" s="149" customFormat="1" ht="12.75" hidden="1">
      <c r="A2102" s="119"/>
      <c r="B2102" s="150"/>
      <c r="C2102" s="147"/>
      <c r="D2102" s="147"/>
      <c r="E2102" s="148"/>
      <c r="F2102" s="148"/>
      <c r="G2102" s="148"/>
      <c r="H2102" s="148"/>
    </row>
    <row r="2103" spans="1:8" s="149" customFormat="1" ht="12.75" hidden="1">
      <c r="A2103" s="119"/>
      <c r="B2103" s="150"/>
      <c r="C2103" s="147"/>
      <c r="D2103" s="147"/>
      <c r="E2103" s="148"/>
      <c r="F2103" s="148"/>
      <c r="G2103" s="148"/>
      <c r="H2103" s="148"/>
    </row>
    <row r="2104" spans="1:8" s="149" customFormat="1" ht="12.75" hidden="1">
      <c r="A2104" s="119"/>
      <c r="B2104" s="150"/>
      <c r="C2104" s="147"/>
      <c r="D2104" s="147"/>
      <c r="E2104" s="148"/>
      <c r="F2104" s="148"/>
      <c r="G2104" s="148"/>
      <c r="H2104" s="148"/>
    </row>
    <row r="2105" spans="1:8" s="149" customFormat="1" ht="12.75" hidden="1">
      <c r="A2105" s="119"/>
      <c r="B2105" s="150"/>
      <c r="C2105" s="147"/>
      <c r="D2105" s="147"/>
      <c r="E2105" s="148"/>
      <c r="F2105" s="148"/>
      <c r="G2105" s="148"/>
      <c r="H2105" s="148"/>
    </row>
    <row r="2106" spans="1:8" s="149" customFormat="1" ht="12.75" hidden="1">
      <c r="A2106" s="119"/>
      <c r="B2106" s="150"/>
      <c r="C2106" s="147"/>
      <c r="D2106" s="147"/>
      <c r="E2106" s="148"/>
      <c r="F2106" s="148"/>
      <c r="G2106" s="148"/>
      <c r="H2106" s="148"/>
    </row>
    <row r="2107" spans="1:8" s="149" customFormat="1" ht="12.75" hidden="1">
      <c r="A2107" s="119"/>
      <c r="B2107" s="150"/>
      <c r="C2107" s="147"/>
      <c r="D2107" s="147"/>
      <c r="E2107" s="148"/>
      <c r="F2107" s="148"/>
      <c r="G2107" s="148"/>
      <c r="H2107" s="148"/>
    </row>
    <row r="2108" spans="1:8" s="149" customFormat="1" ht="12.75" hidden="1">
      <c r="A2108" s="119"/>
      <c r="B2108" s="150"/>
      <c r="C2108" s="147"/>
      <c r="D2108" s="147"/>
      <c r="E2108" s="148"/>
      <c r="F2108" s="148"/>
      <c r="G2108" s="148"/>
      <c r="H2108" s="148"/>
    </row>
    <row r="2109" spans="1:8" s="149" customFormat="1" ht="12.75" hidden="1">
      <c r="A2109" s="119"/>
      <c r="B2109" s="150"/>
      <c r="C2109" s="147"/>
      <c r="D2109" s="147"/>
      <c r="E2109" s="148"/>
      <c r="F2109" s="148"/>
      <c r="G2109" s="148"/>
      <c r="H2109" s="148"/>
    </row>
    <row r="2110" spans="1:8" s="149" customFormat="1" ht="12.75" hidden="1">
      <c r="A2110" s="119"/>
      <c r="B2110" s="150"/>
      <c r="C2110" s="147"/>
      <c r="D2110" s="147"/>
      <c r="E2110" s="148"/>
      <c r="F2110" s="148"/>
      <c r="G2110" s="148"/>
      <c r="H2110" s="148"/>
    </row>
    <row r="2111" spans="1:8" s="149" customFormat="1" ht="12.75" hidden="1">
      <c r="A2111" s="119"/>
      <c r="B2111" s="150"/>
      <c r="C2111" s="147"/>
      <c r="D2111" s="147"/>
      <c r="E2111" s="148"/>
      <c r="F2111" s="148"/>
      <c r="G2111" s="148"/>
      <c r="H2111" s="148"/>
    </row>
    <row r="2112" spans="1:8" s="149" customFormat="1" ht="12.75" hidden="1">
      <c r="A2112" s="119"/>
      <c r="B2112" s="150"/>
      <c r="C2112" s="147"/>
      <c r="D2112" s="147"/>
      <c r="E2112" s="148"/>
      <c r="F2112" s="148"/>
      <c r="G2112" s="148"/>
      <c r="H2112" s="148"/>
    </row>
    <row r="2113" spans="1:8" s="149" customFormat="1" ht="12.75" hidden="1">
      <c r="A2113" s="119"/>
      <c r="B2113" s="150"/>
      <c r="C2113" s="147"/>
      <c r="D2113" s="147"/>
      <c r="E2113" s="148"/>
      <c r="F2113" s="148"/>
      <c r="G2113" s="148"/>
      <c r="H2113" s="148"/>
    </row>
    <row r="2114" spans="1:8" s="149" customFormat="1" ht="12.75" hidden="1">
      <c r="A2114" s="119"/>
      <c r="B2114" s="150"/>
      <c r="C2114" s="147"/>
      <c r="D2114" s="147"/>
      <c r="E2114" s="148"/>
      <c r="F2114" s="148"/>
      <c r="G2114" s="148"/>
      <c r="H2114" s="148"/>
    </row>
    <row r="2115" spans="1:8" s="149" customFormat="1" ht="12.75" hidden="1">
      <c r="A2115" s="119"/>
      <c r="B2115" s="150"/>
      <c r="C2115" s="147"/>
      <c r="D2115" s="147"/>
      <c r="E2115" s="148"/>
      <c r="F2115" s="148"/>
      <c r="G2115" s="148"/>
      <c r="H2115" s="148"/>
    </row>
    <row r="2116" spans="1:8" s="149" customFormat="1" ht="12.75" hidden="1">
      <c r="A2116" s="119"/>
      <c r="B2116" s="150"/>
      <c r="C2116" s="147"/>
      <c r="D2116" s="147"/>
      <c r="E2116" s="148"/>
      <c r="F2116" s="148"/>
      <c r="G2116" s="148"/>
      <c r="H2116" s="148"/>
    </row>
    <row r="2117" spans="1:8" s="149" customFormat="1" ht="12.75" hidden="1">
      <c r="A2117" s="119"/>
      <c r="B2117" s="150"/>
      <c r="C2117" s="147"/>
      <c r="D2117" s="147"/>
      <c r="E2117" s="148"/>
      <c r="F2117" s="148"/>
      <c r="G2117" s="148"/>
      <c r="H2117" s="148"/>
    </row>
    <row r="2118" spans="1:8" s="149" customFormat="1" ht="12.75" hidden="1">
      <c r="A2118" s="119"/>
      <c r="B2118" s="150"/>
      <c r="C2118" s="147"/>
      <c r="D2118" s="147"/>
      <c r="E2118" s="148"/>
      <c r="F2118" s="148"/>
      <c r="G2118" s="148"/>
      <c r="H2118" s="148"/>
    </row>
    <row r="2119" spans="1:8" s="149" customFormat="1" ht="12.75" hidden="1">
      <c r="A2119" s="119"/>
      <c r="B2119" s="150"/>
      <c r="C2119" s="147"/>
      <c r="D2119" s="147"/>
      <c r="E2119" s="148"/>
      <c r="F2119" s="148"/>
      <c r="G2119" s="148"/>
      <c r="H2119" s="148"/>
    </row>
    <row r="2120" spans="1:8" s="149" customFormat="1" ht="12.75" hidden="1">
      <c r="A2120" s="119"/>
      <c r="B2120" s="150"/>
      <c r="C2120" s="147"/>
      <c r="D2120" s="147"/>
      <c r="E2120" s="148"/>
      <c r="F2120" s="148"/>
      <c r="G2120" s="148"/>
      <c r="H2120" s="148"/>
    </row>
    <row r="2121" spans="1:8" s="149" customFormat="1" ht="12.75" hidden="1">
      <c r="A2121" s="119"/>
      <c r="B2121" s="150"/>
      <c r="C2121" s="147"/>
      <c r="D2121" s="147"/>
      <c r="E2121" s="148"/>
      <c r="F2121" s="148"/>
      <c r="G2121" s="148"/>
      <c r="H2121" s="148"/>
    </row>
    <row r="2122" spans="1:8" s="149" customFormat="1" ht="12.75" hidden="1">
      <c r="A2122" s="119"/>
      <c r="B2122" s="150"/>
      <c r="C2122" s="147"/>
      <c r="D2122" s="147"/>
      <c r="E2122" s="148"/>
      <c r="F2122" s="148"/>
      <c r="G2122" s="148"/>
      <c r="H2122" s="148"/>
    </row>
    <row r="2123" spans="1:8" s="149" customFormat="1" ht="12.75" hidden="1">
      <c r="A2123" s="119"/>
      <c r="B2123" s="150"/>
      <c r="C2123" s="147"/>
      <c r="D2123" s="147"/>
      <c r="E2123" s="148"/>
      <c r="F2123" s="148"/>
      <c r="G2123" s="148"/>
      <c r="H2123" s="148"/>
    </row>
    <row r="2124" spans="1:8" s="149" customFormat="1" ht="12.75" hidden="1">
      <c r="A2124" s="119"/>
      <c r="B2124" s="150"/>
      <c r="C2124" s="147"/>
      <c r="D2124" s="147"/>
      <c r="E2124" s="148"/>
      <c r="F2124" s="148"/>
      <c r="G2124" s="148"/>
      <c r="H2124" s="148"/>
    </row>
    <row r="2125" spans="1:8" s="149" customFormat="1" ht="12.75" hidden="1">
      <c r="A2125" s="119"/>
      <c r="B2125" s="150"/>
      <c r="C2125" s="147"/>
      <c r="D2125" s="147"/>
      <c r="E2125" s="148"/>
      <c r="F2125" s="148"/>
      <c r="G2125" s="148"/>
      <c r="H2125" s="148"/>
    </row>
    <row r="2126" spans="1:8" s="149" customFormat="1" ht="12.75" hidden="1">
      <c r="A2126" s="119"/>
      <c r="B2126" s="150"/>
      <c r="C2126" s="147"/>
      <c r="D2126" s="147"/>
      <c r="E2126" s="148"/>
      <c r="F2126" s="148"/>
      <c r="G2126" s="148"/>
      <c r="H2126" s="148"/>
    </row>
    <row r="2127" spans="1:8" s="149" customFormat="1" ht="12.75" hidden="1">
      <c r="A2127" s="119"/>
      <c r="B2127" s="150"/>
      <c r="C2127" s="147"/>
      <c r="D2127" s="147"/>
      <c r="E2127" s="148"/>
      <c r="F2127" s="148"/>
      <c r="G2127" s="83" t="s">
        <v>6</v>
      </c>
      <c r="H2127" s="148"/>
    </row>
    <row r="2128" spans="1:8" s="149" customFormat="1" ht="12.75" hidden="1">
      <c r="A2128" s="119"/>
      <c r="B2128" s="150"/>
      <c r="C2128" s="147"/>
      <c r="D2128" s="147"/>
      <c r="E2128" s="148"/>
      <c r="F2128" s="148"/>
      <c r="G2128" s="133"/>
      <c r="H2128" s="148"/>
    </row>
    <row r="2129" spans="1:8" s="149" customFormat="1" ht="12.75" hidden="1">
      <c r="A2129" s="119"/>
      <c r="B2129" s="150"/>
      <c r="C2129" s="147"/>
      <c r="D2129" s="147"/>
      <c r="E2129" s="148"/>
      <c r="F2129" s="148"/>
      <c r="G2129" s="37" t="s">
        <v>6</v>
      </c>
      <c r="H2129" s="148"/>
    </row>
    <row r="2130" spans="1:8" s="149" customFormat="1" ht="12.75">
      <c r="A2130" s="119"/>
      <c r="B2130" s="294"/>
      <c r="C2130" s="138" t="s">
        <v>91</v>
      </c>
      <c r="D2130" s="141"/>
      <c r="E2130" s="141"/>
      <c r="F2130" s="141"/>
      <c r="G2130" s="508"/>
      <c r="H2130" s="214"/>
    </row>
    <row r="2131" spans="1:8" s="149" customFormat="1" ht="12.75">
      <c r="A2131" s="36"/>
      <c r="B2131" s="143" t="s">
        <v>1</v>
      </c>
      <c r="C2131" s="36" t="s">
        <v>2</v>
      </c>
      <c r="D2131" s="36" t="s">
        <v>3</v>
      </c>
      <c r="E2131" s="36" t="s">
        <v>4</v>
      </c>
      <c r="F2131" s="36" t="s">
        <v>5</v>
      </c>
      <c r="G2131" s="191" t="s">
        <v>6</v>
      </c>
      <c r="H2131" s="191" t="s">
        <v>7</v>
      </c>
    </row>
    <row r="2132" spans="1:8" s="149" customFormat="1" ht="12.75">
      <c r="A2132" s="36"/>
      <c r="B2132" s="143" t="s">
        <v>5605</v>
      </c>
      <c r="C2132" s="35" t="s">
        <v>5604</v>
      </c>
      <c r="D2132" s="145" t="s">
        <v>1447</v>
      </c>
      <c r="E2132" s="36"/>
      <c r="F2132" s="36">
        <v>2017</v>
      </c>
      <c r="G2132" s="191">
        <v>15000</v>
      </c>
      <c r="H2132" s="191">
        <v>0</v>
      </c>
    </row>
    <row r="2133" spans="1:8" s="149" customFormat="1" ht="12.75">
      <c r="A2133" s="36"/>
      <c r="B2133" s="143" t="s">
        <v>5603</v>
      </c>
      <c r="C2133" s="35" t="s">
        <v>5604</v>
      </c>
      <c r="D2133" s="145" t="s">
        <v>1447</v>
      </c>
      <c r="E2133" s="36"/>
      <c r="F2133" s="36">
        <v>2017</v>
      </c>
      <c r="G2133" s="191">
        <v>15000</v>
      </c>
      <c r="H2133" s="191">
        <v>0</v>
      </c>
    </row>
    <row r="2134" spans="1:8" s="149" customFormat="1" ht="12.75">
      <c r="A2134" s="36"/>
      <c r="B2134" s="143" t="s">
        <v>5252</v>
      </c>
      <c r="C2134" s="35" t="s">
        <v>5211</v>
      </c>
      <c r="D2134" s="145" t="s">
        <v>1447</v>
      </c>
      <c r="E2134" s="36"/>
      <c r="F2134" s="36">
        <v>2017</v>
      </c>
      <c r="G2134" s="191">
        <v>6098</v>
      </c>
      <c r="H2134" s="191">
        <v>0</v>
      </c>
    </row>
    <row r="2135" spans="1:8" s="149" customFormat="1" ht="12.75">
      <c r="A2135" s="36"/>
      <c r="B2135" s="143" t="s">
        <v>5253</v>
      </c>
      <c r="C2135" s="35" t="s">
        <v>5211</v>
      </c>
      <c r="D2135" s="145" t="s">
        <v>1447</v>
      </c>
      <c r="E2135" s="36"/>
      <c r="F2135" s="36">
        <v>2017</v>
      </c>
      <c r="G2135" s="191">
        <v>6098</v>
      </c>
      <c r="H2135" s="191">
        <v>0</v>
      </c>
    </row>
    <row r="2136" spans="1:8" s="149" customFormat="1" ht="12.75">
      <c r="A2136" s="36"/>
      <c r="B2136" s="143" t="s">
        <v>5254</v>
      </c>
      <c r="C2136" s="35" t="s">
        <v>5211</v>
      </c>
      <c r="D2136" s="145" t="s">
        <v>1447</v>
      </c>
      <c r="E2136" s="36"/>
      <c r="F2136" s="36">
        <v>2017</v>
      </c>
      <c r="G2136" s="191">
        <v>6098</v>
      </c>
      <c r="H2136" s="191">
        <v>0</v>
      </c>
    </row>
    <row r="2137" spans="1:8" s="149" customFormat="1" ht="12.75">
      <c r="A2137" s="36"/>
      <c r="B2137" s="143" t="s">
        <v>5255</v>
      </c>
      <c r="C2137" s="35" t="s">
        <v>5211</v>
      </c>
      <c r="D2137" s="145" t="s">
        <v>1447</v>
      </c>
      <c r="E2137" s="36"/>
      <c r="F2137" s="36">
        <v>2017</v>
      </c>
      <c r="G2137" s="191">
        <v>5999</v>
      </c>
      <c r="H2137" s="191">
        <v>0</v>
      </c>
    </row>
    <row r="2138" spans="1:8" s="149" customFormat="1" ht="12.75">
      <c r="A2138" s="36"/>
      <c r="B2138" s="143" t="s">
        <v>5256</v>
      </c>
      <c r="C2138" s="35" t="s">
        <v>1473</v>
      </c>
      <c r="D2138" s="145" t="s">
        <v>1447</v>
      </c>
      <c r="E2138" s="36"/>
      <c r="F2138" s="36">
        <v>2017</v>
      </c>
      <c r="G2138" s="191">
        <v>22189</v>
      </c>
      <c r="H2138" s="191">
        <v>0</v>
      </c>
    </row>
    <row r="2139" spans="1:8" s="149" customFormat="1" ht="12.75">
      <c r="A2139" s="36"/>
      <c r="B2139" s="143" t="s">
        <v>5257</v>
      </c>
      <c r="C2139" s="35" t="s">
        <v>1473</v>
      </c>
      <c r="D2139" s="145" t="s">
        <v>1447</v>
      </c>
      <c r="E2139" s="36"/>
      <c r="F2139" s="36">
        <v>2017</v>
      </c>
      <c r="G2139" s="191">
        <v>22189</v>
      </c>
      <c r="H2139" s="191">
        <v>0</v>
      </c>
    </row>
    <row r="2140" spans="1:8" s="149" customFormat="1" ht="12.75">
      <c r="A2140" s="36"/>
      <c r="B2140" s="143" t="s">
        <v>5617</v>
      </c>
      <c r="C2140" s="35" t="s">
        <v>5600</v>
      </c>
      <c r="D2140" s="145" t="s">
        <v>1447</v>
      </c>
      <c r="E2140" s="36"/>
      <c r="F2140" s="36">
        <v>2017</v>
      </c>
      <c r="G2140" s="191">
        <v>21518</v>
      </c>
      <c r="H2140" s="191">
        <v>0</v>
      </c>
    </row>
    <row r="2141" spans="1:8" s="149" customFormat="1" ht="12.75">
      <c r="A2141" s="36"/>
      <c r="B2141" s="143" t="s">
        <v>5601</v>
      </c>
      <c r="C2141" s="35" t="s">
        <v>5602</v>
      </c>
      <c r="D2141" s="145" t="s">
        <v>1447</v>
      </c>
      <c r="E2141" s="36"/>
      <c r="F2141" s="36">
        <v>2017</v>
      </c>
      <c r="G2141" s="191">
        <v>5944</v>
      </c>
      <c r="H2141" s="191">
        <v>0</v>
      </c>
    </row>
    <row r="2142" spans="1:8" s="149" customFormat="1" ht="12.75">
      <c r="A2142" s="36"/>
      <c r="B2142" s="143" t="s">
        <v>5258</v>
      </c>
      <c r="C2142" s="35" t="s">
        <v>3935</v>
      </c>
      <c r="D2142" s="145" t="s">
        <v>1447</v>
      </c>
      <c r="E2142" s="36"/>
      <c r="F2142" s="36">
        <v>2017</v>
      </c>
      <c r="G2142" s="191">
        <v>3968</v>
      </c>
      <c r="H2142" s="191">
        <v>0</v>
      </c>
    </row>
    <row r="2143" spans="1:8" s="149" customFormat="1" ht="12.75">
      <c r="A2143" s="36"/>
      <c r="B2143" s="143" t="s">
        <v>5259</v>
      </c>
      <c r="C2143" s="35" t="s">
        <v>3935</v>
      </c>
      <c r="D2143" s="145" t="s">
        <v>1447</v>
      </c>
      <c r="E2143" s="36"/>
      <c r="F2143" s="36">
        <v>2017</v>
      </c>
      <c r="G2143" s="191">
        <v>3968</v>
      </c>
      <c r="H2143" s="191">
        <v>0</v>
      </c>
    </row>
    <row r="2144" spans="1:8" s="149" customFormat="1" ht="12.75">
      <c r="A2144" s="36"/>
      <c r="B2144" s="143" t="s">
        <v>5212</v>
      </c>
      <c r="C2144" s="35" t="s">
        <v>5213</v>
      </c>
      <c r="D2144" s="145" t="s">
        <v>1447</v>
      </c>
      <c r="E2144" s="36"/>
      <c r="F2144" s="36">
        <v>2017</v>
      </c>
      <c r="G2144" s="191">
        <v>6599</v>
      </c>
      <c r="H2144" s="191">
        <v>0</v>
      </c>
    </row>
    <row r="2145" spans="1:8" s="149" customFormat="1" ht="12.75">
      <c r="A2145" s="36"/>
      <c r="B2145" s="143" t="s">
        <v>5210</v>
      </c>
      <c r="C2145" s="35" t="s">
        <v>5211</v>
      </c>
      <c r="D2145" s="145" t="s">
        <v>1447</v>
      </c>
      <c r="E2145" s="36"/>
      <c r="F2145" s="36">
        <v>2017</v>
      </c>
      <c r="G2145" s="191">
        <v>5899</v>
      </c>
      <c r="H2145" s="191">
        <v>0</v>
      </c>
    </row>
    <row r="2146" spans="1:8" s="149" customFormat="1" ht="12.75">
      <c r="A2146" s="36"/>
      <c r="B2146" s="143" t="s">
        <v>5208</v>
      </c>
      <c r="C2146" s="35" t="s">
        <v>5209</v>
      </c>
      <c r="D2146" s="145" t="s">
        <v>1447</v>
      </c>
      <c r="E2146" s="36"/>
      <c r="F2146" s="36">
        <v>2017</v>
      </c>
      <c r="G2146" s="191">
        <v>20999</v>
      </c>
      <c r="H2146" s="191">
        <v>0</v>
      </c>
    </row>
    <row r="2147" spans="1:8" s="149" customFormat="1" ht="12.75">
      <c r="A2147" s="36"/>
      <c r="B2147" s="143" t="s">
        <v>5206</v>
      </c>
      <c r="C2147" s="35" t="s">
        <v>5207</v>
      </c>
      <c r="D2147" s="145" t="s">
        <v>1447</v>
      </c>
      <c r="E2147" s="36"/>
      <c r="F2147" s="36">
        <v>2017</v>
      </c>
      <c r="G2147" s="191">
        <v>27590</v>
      </c>
      <c r="H2147" s="191">
        <v>0</v>
      </c>
    </row>
    <row r="2148" spans="1:8" s="149" customFormat="1" ht="12.75">
      <c r="A2148" s="36"/>
      <c r="B2148" s="143" t="s">
        <v>5610</v>
      </c>
      <c r="C2148" s="35" t="s">
        <v>5611</v>
      </c>
      <c r="D2148" s="145" t="s">
        <v>1447</v>
      </c>
      <c r="E2148" s="36"/>
      <c r="F2148" s="36">
        <v>2017</v>
      </c>
      <c r="G2148" s="191">
        <v>17925</v>
      </c>
      <c r="H2148" s="191">
        <v>0</v>
      </c>
    </row>
    <row r="2149" spans="1:8" s="149" customFormat="1" ht="12.75">
      <c r="A2149" s="36"/>
      <c r="B2149" s="143" t="s">
        <v>4548</v>
      </c>
      <c r="C2149" s="36" t="s">
        <v>4547</v>
      </c>
      <c r="D2149" s="145" t="s">
        <v>1447</v>
      </c>
      <c r="E2149" s="36"/>
      <c r="F2149" s="36">
        <v>2016</v>
      </c>
      <c r="G2149" s="191">
        <v>31990</v>
      </c>
      <c r="H2149" s="191">
        <v>0</v>
      </c>
    </row>
    <row r="2150" spans="1:8" s="149" customFormat="1" ht="12.75">
      <c r="A2150" s="36"/>
      <c r="B2150" s="143" t="s">
        <v>2480</v>
      </c>
      <c r="C2150" s="35" t="s">
        <v>2481</v>
      </c>
      <c r="D2150" s="145" t="s">
        <v>1447</v>
      </c>
      <c r="E2150" s="36"/>
      <c r="F2150" s="36">
        <v>2012</v>
      </c>
      <c r="G2150" s="191">
        <v>16999</v>
      </c>
      <c r="H2150" s="216">
        <v>0</v>
      </c>
    </row>
    <row r="2151" spans="1:8" s="149" customFormat="1" ht="12.75">
      <c r="A2151" s="36"/>
      <c r="B2151" s="143" t="s">
        <v>2482</v>
      </c>
      <c r="C2151" s="35" t="s">
        <v>1692</v>
      </c>
      <c r="D2151" s="145" t="s">
        <v>1447</v>
      </c>
      <c r="E2151" s="36"/>
      <c r="F2151" s="36">
        <v>2012</v>
      </c>
      <c r="G2151" s="191">
        <v>32233</v>
      </c>
      <c r="H2151" s="216">
        <v>0</v>
      </c>
    </row>
    <row r="2152" spans="1:8" s="149" customFormat="1" ht="12.75">
      <c r="A2152" s="36"/>
      <c r="B2152" s="143" t="s">
        <v>2483</v>
      </c>
      <c r="C2152" s="35" t="s">
        <v>2484</v>
      </c>
      <c r="D2152" s="145" t="s">
        <v>1447</v>
      </c>
      <c r="E2152" s="36"/>
      <c r="F2152" s="36">
        <v>2012</v>
      </c>
      <c r="G2152" s="191">
        <v>12383</v>
      </c>
      <c r="H2152" s="216">
        <v>0</v>
      </c>
    </row>
    <row r="2153" spans="1:8" s="149" customFormat="1" ht="12.75">
      <c r="A2153" s="36"/>
      <c r="B2153" s="143" t="s">
        <v>2485</v>
      </c>
      <c r="C2153" s="35" t="s">
        <v>2486</v>
      </c>
      <c r="D2153" s="145" t="s">
        <v>1447</v>
      </c>
      <c r="E2153" s="36"/>
      <c r="F2153" s="36">
        <v>2012</v>
      </c>
      <c r="G2153" s="191">
        <v>31090</v>
      </c>
      <c r="H2153" s="216">
        <v>0</v>
      </c>
    </row>
    <row r="2154" spans="1:8" s="149" customFormat="1" ht="12.75">
      <c r="A2154" s="36"/>
      <c r="B2154" s="143" t="s">
        <v>2491</v>
      </c>
      <c r="C2154" s="35" t="s">
        <v>116</v>
      </c>
      <c r="D2154" s="145" t="s">
        <v>1447</v>
      </c>
      <c r="E2154" s="36"/>
      <c r="F2154" s="36">
        <v>2012</v>
      </c>
      <c r="G2154" s="191">
        <v>19140</v>
      </c>
      <c r="H2154" s="216">
        <v>0</v>
      </c>
    </row>
    <row r="2155" spans="1:8" s="149" customFormat="1" ht="12.75">
      <c r="A2155" s="36"/>
      <c r="B2155" s="143" t="s">
        <v>2492</v>
      </c>
      <c r="C2155" s="35" t="s">
        <v>116</v>
      </c>
      <c r="D2155" s="145" t="s">
        <v>1447</v>
      </c>
      <c r="E2155" s="36"/>
      <c r="F2155" s="36">
        <v>2012</v>
      </c>
      <c r="G2155" s="191">
        <v>19140</v>
      </c>
      <c r="H2155" s="216">
        <v>0</v>
      </c>
    </row>
    <row r="2156" spans="1:8" s="149" customFormat="1" ht="12.75">
      <c r="A2156" s="36"/>
      <c r="B2156" s="143" t="s">
        <v>2493</v>
      </c>
      <c r="C2156" s="35" t="s">
        <v>116</v>
      </c>
      <c r="D2156" s="145" t="s">
        <v>1447</v>
      </c>
      <c r="E2156" s="36"/>
      <c r="F2156" s="36">
        <v>2012</v>
      </c>
      <c r="G2156" s="191">
        <v>19140</v>
      </c>
      <c r="H2156" s="216">
        <v>0</v>
      </c>
    </row>
    <row r="2157" spans="1:8" s="149" customFormat="1" ht="12.75">
      <c r="A2157" s="36"/>
      <c r="B2157" s="143" t="s">
        <v>2494</v>
      </c>
      <c r="C2157" s="35" t="s">
        <v>116</v>
      </c>
      <c r="D2157" s="145" t="s">
        <v>1447</v>
      </c>
      <c r="E2157" s="36"/>
      <c r="F2157" s="36">
        <v>2012</v>
      </c>
      <c r="G2157" s="191">
        <v>19140</v>
      </c>
      <c r="H2157" s="216">
        <v>0</v>
      </c>
    </row>
    <row r="2158" spans="1:8" s="149" customFormat="1" ht="12.75">
      <c r="A2158" s="36"/>
      <c r="B2158" s="143" t="s">
        <v>2495</v>
      </c>
      <c r="C2158" s="35" t="s">
        <v>116</v>
      </c>
      <c r="D2158" s="145" t="s">
        <v>1447</v>
      </c>
      <c r="E2158" s="36"/>
      <c r="F2158" s="36">
        <v>2012</v>
      </c>
      <c r="G2158" s="191">
        <v>19300</v>
      </c>
      <c r="H2158" s="216">
        <v>0</v>
      </c>
    </row>
    <row r="2159" spans="1:8" s="149" customFormat="1" ht="12.75">
      <c r="A2159" s="36"/>
      <c r="B2159" s="143" t="s">
        <v>2496</v>
      </c>
      <c r="C2159" s="35" t="s">
        <v>116</v>
      </c>
      <c r="D2159" s="145" t="s">
        <v>1447</v>
      </c>
      <c r="E2159" s="36"/>
      <c r="F2159" s="36">
        <v>2012</v>
      </c>
      <c r="G2159" s="191">
        <v>19300</v>
      </c>
      <c r="H2159" s="216">
        <v>0</v>
      </c>
    </row>
    <row r="2160" spans="1:8" s="149" customFormat="1" ht="12.75">
      <c r="A2160" s="36"/>
      <c r="B2160" s="143" t="s">
        <v>2497</v>
      </c>
      <c r="C2160" s="35" t="s">
        <v>116</v>
      </c>
      <c r="D2160" s="145" t="s">
        <v>1447</v>
      </c>
      <c r="E2160" s="36"/>
      <c r="F2160" s="36">
        <v>2012</v>
      </c>
      <c r="G2160" s="191">
        <v>18482</v>
      </c>
      <c r="H2160" s="216">
        <v>0</v>
      </c>
    </row>
    <row r="2161" spans="1:8" s="149" customFormat="1" ht="12.75">
      <c r="A2161" s="36"/>
      <c r="B2161" s="143" t="s">
        <v>2498</v>
      </c>
      <c r="C2161" s="35" t="s">
        <v>2499</v>
      </c>
      <c r="D2161" s="145" t="s">
        <v>1447</v>
      </c>
      <c r="E2161" s="36"/>
      <c r="F2161" s="36">
        <v>2012</v>
      </c>
      <c r="G2161" s="191">
        <v>10044</v>
      </c>
      <c r="H2161" s="216">
        <v>0</v>
      </c>
    </row>
    <row r="2162" spans="1:8" s="149" customFormat="1" ht="12.75">
      <c r="A2162" s="36"/>
      <c r="B2162" s="143" t="s">
        <v>2500</v>
      </c>
      <c r="C2162" s="35" t="s">
        <v>2499</v>
      </c>
      <c r="D2162" s="145" t="s">
        <v>1447</v>
      </c>
      <c r="E2162" s="36"/>
      <c r="F2162" s="36">
        <v>2012</v>
      </c>
      <c r="G2162" s="191">
        <v>10044</v>
      </c>
      <c r="H2162" s="216">
        <v>0</v>
      </c>
    </row>
    <row r="2163" spans="1:8" s="149" customFormat="1" ht="12.75">
      <c r="A2163" s="36"/>
      <c r="B2163" s="143" t="s">
        <v>2501</v>
      </c>
      <c r="C2163" s="35" t="s">
        <v>2499</v>
      </c>
      <c r="D2163" s="145" t="s">
        <v>1447</v>
      </c>
      <c r="E2163" s="36"/>
      <c r="F2163" s="36">
        <v>2012</v>
      </c>
      <c r="G2163" s="191">
        <v>10044</v>
      </c>
      <c r="H2163" s="216">
        <v>0</v>
      </c>
    </row>
    <row r="2164" spans="1:8" s="149" customFormat="1" ht="12.75">
      <c r="A2164" s="36"/>
      <c r="B2164" s="143" t="s">
        <v>2502</v>
      </c>
      <c r="C2164" s="35" t="s">
        <v>2503</v>
      </c>
      <c r="D2164" s="145" t="s">
        <v>1447</v>
      </c>
      <c r="E2164" s="36"/>
      <c r="F2164" s="36">
        <v>2012</v>
      </c>
      <c r="G2164" s="191">
        <v>14464</v>
      </c>
      <c r="H2164" s="216">
        <v>0</v>
      </c>
    </row>
    <row r="2165" spans="1:8" s="149" customFormat="1" ht="12.75">
      <c r="A2165" s="36"/>
      <c r="B2165" s="143" t="s">
        <v>2504</v>
      </c>
      <c r="C2165" s="35" t="s">
        <v>2505</v>
      </c>
      <c r="D2165" s="145" t="s">
        <v>1447</v>
      </c>
      <c r="E2165" s="36"/>
      <c r="F2165" s="36">
        <v>2012</v>
      </c>
      <c r="G2165" s="191">
        <v>23215</v>
      </c>
      <c r="H2165" s="216">
        <v>0</v>
      </c>
    </row>
    <row r="2166" spans="1:8" s="149" customFormat="1" ht="12.75">
      <c r="A2166" s="36"/>
      <c r="B2166" s="143" t="s">
        <v>2506</v>
      </c>
      <c r="C2166" s="35" t="s">
        <v>2507</v>
      </c>
      <c r="D2166" s="145" t="s">
        <v>1447</v>
      </c>
      <c r="E2166" s="36"/>
      <c r="F2166" s="36">
        <v>2012</v>
      </c>
      <c r="G2166" s="191">
        <v>21280</v>
      </c>
      <c r="H2166" s="216">
        <v>0</v>
      </c>
    </row>
    <row r="2167" spans="1:8" s="149" customFormat="1" ht="12.75">
      <c r="A2167" s="36"/>
      <c r="B2167" s="143" t="s">
        <v>2508</v>
      </c>
      <c r="C2167" s="35" t="s">
        <v>2507</v>
      </c>
      <c r="D2167" s="145" t="s">
        <v>1447</v>
      </c>
      <c r="E2167" s="36"/>
      <c r="F2167" s="36">
        <v>2012</v>
      </c>
      <c r="G2167" s="191">
        <v>21280</v>
      </c>
      <c r="H2167" s="216">
        <v>0</v>
      </c>
    </row>
    <row r="2168" spans="1:8" s="149" customFormat="1" ht="12.75">
      <c r="A2168" s="36"/>
      <c r="B2168" s="143" t="s">
        <v>2509</v>
      </c>
      <c r="C2168" s="35" t="s">
        <v>2507</v>
      </c>
      <c r="D2168" s="145" t="s">
        <v>1447</v>
      </c>
      <c r="E2168" s="36"/>
      <c r="F2168" s="36">
        <v>2012</v>
      </c>
      <c r="G2168" s="191">
        <v>21280</v>
      </c>
      <c r="H2168" s="216">
        <v>0</v>
      </c>
    </row>
    <row r="2169" spans="1:8" s="149" customFormat="1" ht="12.75">
      <c r="A2169" s="36"/>
      <c r="B2169" s="143" t="s">
        <v>2510</v>
      </c>
      <c r="C2169" s="35" t="s">
        <v>2511</v>
      </c>
      <c r="D2169" s="145" t="s">
        <v>1447</v>
      </c>
      <c r="E2169" s="36"/>
      <c r="F2169" s="36">
        <v>2012</v>
      </c>
      <c r="G2169" s="191">
        <v>15644</v>
      </c>
      <c r="H2169" s="216">
        <v>0</v>
      </c>
    </row>
    <row r="2170" spans="1:8" s="149" customFormat="1" ht="12.75">
      <c r="A2170" s="36"/>
      <c r="B2170" s="143" t="s">
        <v>2512</v>
      </c>
      <c r="C2170" s="35" t="s">
        <v>2513</v>
      </c>
      <c r="D2170" s="145" t="s">
        <v>1447</v>
      </c>
      <c r="E2170" s="36"/>
      <c r="F2170" s="36">
        <v>2012</v>
      </c>
      <c r="G2170" s="191">
        <v>15008</v>
      </c>
      <c r="H2170" s="216">
        <v>0</v>
      </c>
    </row>
    <row r="2171" spans="1:8" s="149" customFormat="1" ht="12.75">
      <c r="A2171" s="36"/>
      <c r="B2171" s="143" t="s">
        <v>2514</v>
      </c>
      <c r="C2171" s="35" t="s">
        <v>2513</v>
      </c>
      <c r="D2171" s="145" t="s">
        <v>1447</v>
      </c>
      <c r="E2171" s="36"/>
      <c r="F2171" s="36">
        <v>2012</v>
      </c>
      <c r="G2171" s="191">
        <v>15008</v>
      </c>
      <c r="H2171" s="216">
        <v>0</v>
      </c>
    </row>
    <row r="2172" spans="1:8" s="149" customFormat="1" ht="12.75">
      <c r="A2172" s="36"/>
      <c r="B2172" s="143" t="s">
        <v>2515</v>
      </c>
      <c r="C2172" s="35" t="s">
        <v>2516</v>
      </c>
      <c r="D2172" s="145" t="s">
        <v>1447</v>
      </c>
      <c r="E2172" s="36"/>
      <c r="F2172" s="36">
        <v>2012</v>
      </c>
      <c r="G2172" s="191">
        <v>26543</v>
      </c>
      <c r="H2172" s="216">
        <v>0</v>
      </c>
    </row>
    <row r="2173" spans="1:8" s="149" customFormat="1" ht="12.75">
      <c r="A2173" s="36"/>
      <c r="B2173" s="143" t="s">
        <v>2517</v>
      </c>
      <c r="C2173" s="35" t="s">
        <v>2518</v>
      </c>
      <c r="D2173" s="145" t="s">
        <v>1447</v>
      </c>
      <c r="E2173" s="36"/>
      <c r="F2173" s="36">
        <v>2012</v>
      </c>
      <c r="G2173" s="191">
        <v>3699</v>
      </c>
      <c r="H2173" s="216">
        <v>0</v>
      </c>
    </row>
    <row r="2174" spans="1:8" s="149" customFormat="1" ht="12.75">
      <c r="A2174" s="36"/>
      <c r="B2174" s="143" t="s">
        <v>2519</v>
      </c>
      <c r="C2174" s="35" t="s">
        <v>2520</v>
      </c>
      <c r="D2174" s="145" t="s">
        <v>1447</v>
      </c>
      <c r="E2174" s="36"/>
      <c r="F2174" s="36">
        <v>2012</v>
      </c>
      <c r="G2174" s="191">
        <v>8504</v>
      </c>
      <c r="H2174" s="216">
        <v>0</v>
      </c>
    </row>
    <row r="2175" spans="1:8" s="149" customFormat="1" ht="12.75">
      <c r="A2175" s="36"/>
      <c r="B2175" s="143" t="s">
        <v>2521</v>
      </c>
      <c r="C2175" s="35" t="s">
        <v>2522</v>
      </c>
      <c r="D2175" s="145" t="s">
        <v>1447</v>
      </c>
      <c r="E2175" s="36"/>
      <c r="F2175" s="36">
        <v>2012</v>
      </c>
      <c r="G2175" s="191">
        <v>3788</v>
      </c>
      <c r="H2175" s="216">
        <v>0</v>
      </c>
    </row>
    <row r="2176" spans="1:8" s="149" customFormat="1" ht="12.75">
      <c r="A2176" s="36"/>
      <c r="B2176" s="143" t="s">
        <v>1450</v>
      </c>
      <c r="C2176" s="35" t="s">
        <v>1449</v>
      </c>
      <c r="D2176" s="145" t="s">
        <v>1447</v>
      </c>
      <c r="E2176" s="36"/>
      <c r="F2176" s="36">
        <v>2000</v>
      </c>
      <c r="G2176" s="191">
        <v>3309.39</v>
      </c>
      <c r="H2176" s="191">
        <v>0</v>
      </c>
    </row>
    <row r="2177" spans="1:8" s="149" customFormat="1" ht="12.75">
      <c r="A2177" s="36"/>
      <c r="B2177" s="143" t="s">
        <v>1448</v>
      </c>
      <c r="C2177" s="35" t="s">
        <v>1446</v>
      </c>
      <c r="D2177" s="145" t="s">
        <v>1447</v>
      </c>
      <c r="E2177" s="36"/>
      <c r="F2177" s="36">
        <v>2000</v>
      </c>
      <c r="G2177" s="191">
        <v>3309.39</v>
      </c>
      <c r="H2177" s="191">
        <v>0</v>
      </c>
    </row>
    <row r="2178" spans="1:8" s="149" customFormat="1" ht="12.75">
      <c r="A2178" s="36"/>
      <c r="B2178" s="152" t="s">
        <v>2561</v>
      </c>
      <c r="C2178" s="151" t="s">
        <v>240</v>
      </c>
      <c r="D2178" s="145" t="s">
        <v>1447</v>
      </c>
      <c r="E2178" s="36"/>
      <c r="F2178" s="36">
        <v>1999</v>
      </c>
      <c r="G2178" s="191">
        <v>15936.48</v>
      </c>
      <c r="H2178" s="215">
        <v>0</v>
      </c>
    </row>
    <row r="2179" spans="1:8" s="149" customFormat="1" ht="12.75">
      <c r="A2179" s="36"/>
      <c r="B2179" s="152" t="s">
        <v>2545</v>
      </c>
      <c r="C2179" s="151" t="s">
        <v>1451</v>
      </c>
      <c r="D2179" s="145" t="s">
        <v>1447</v>
      </c>
      <c r="E2179" s="36"/>
      <c r="F2179" s="36">
        <v>1998</v>
      </c>
      <c r="G2179" s="191">
        <v>245063.84</v>
      </c>
      <c r="H2179" s="215">
        <v>0</v>
      </c>
    </row>
    <row r="2180" spans="1:8" s="149" customFormat="1" ht="12.75">
      <c r="A2180" s="36"/>
      <c r="B2180" s="152" t="s">
        <v>2544</v>
      </c>
      <c r="C2180" s="151" t="s">
        <v>1452</v>
      </c>
      <c r="D2180" s="145" t="s">
        <v>1447</v>
      </c>
      <c r="E2180" s="36"/>
      <c r="F2180" s="36">
        <v>2000</v>
      </c>
      <c r="G2180" s="191">
        <v>66332.98</v>
      </c>
      <c r="H2180" s="215">
        <v>0</v>
      </c>
    </row>
    <row r="2181" spans="1:8" s="149" customFormat="1" ht="12.75">
      <c r="A2181" s="36"/>
      <c r="B2181" s="152" t="s">
        <v>2543</v>
      </c>
      <c r="C2181" s="151" t="s">
        <v>1452</v>
      </c>
      <c r="D2181" s="145" t="s">
        <v>1447</v>
      </c>
      <c r="E2181" s="36"/>
      <c r="F2181" s="36">
        <v>2000</v>
      </c>
      <c r="G2181" s="191">
        <v>66332.98</v>
      </c>
      <c r="H2181" s="215">
        <v>0</v>
      </c>
    </row>
    <row r="2182" spans="1:8" s="149" customFormat="1" ht="12.75">
      <c r="A2182" s="36"/>
      <c r="B2182" s="152" t="s">
        <v>2559</v>
      </c>
      <c r="C2182" s="151" t="s">
        <v>1453</v>
      </c>
      <c r="D2182" s="145" t="s">
        <v>1447</v>
      </c>
      <c r="E2182" s="36"/>
      <c r="F2182" s="36">
        <v>2000</v>
      </c>
      <c r="G2182" s="191">
        <v>61210.03</v>
      </c>
      <c r="H2182" s="215">
        <v>0</v>
      </c>
    </row>
    <row r="2183" spans="1:8" s="149" customFormat="1" ht="12.75">
      <c r="A2183" s="36"/>
      <c r="B2183" s="152" t="s">
        <v>2560</v>
      </c>
      <c r="C2183" s="151" t="s">
        <v>1453</v>
      </c>
      <c r="D2183" s="145" t="s">
        <v>1447</v>
      </c>
      <c r="E2183" s="36"/>
      <c r="F2183" s="36">
        <v>2000</v>
      </c>
      <c r="G2183" s="191">
        <v>61210.03</v>
      </c>
      <c r="H2183" s="215">
        <v>0</v>
      </c>
    </row>
    <row r="2184" spans="1:8" s="149" customFormat="1" ht="12.75">
      <c r="A2184" s="36"/>
      <c r="B2184" s="152" t="s">
        <v>2536</v>
      </c>
      <c r="C2184" s="151" t="s">
        <v>1454</v>
      </c>
      <c r="D2184" s="145" t="s">
        <v>1447</v>
      </c>
      <c r="E2184" s="36"/>
      <c r="F2184" s="36">
        <v>2008</v>
      </c>
      <c r="G2184" s="191">
        <v>37842</v>
      </c>
      <c r="H2184" s="215">
        <v>0</v>
      </c>
    </row>
    <row r="2185" spans="1:8" s="149" customFormat="1" ht="12.75">
      <c r="A2185" s="36"/>
      <c r="B2185" s="152" t="s">
        <v>1455</v>
      </c>
      <c r="C2185" s="151" t="s">
        <v>1456</v>
      </c>
      <c r="D2185" s="145" t="s">
        <v>1447</v>
      </c>
      <c r="E2185" s="36"/>
      <c r="F2185" s="36">
        <v>2010</v>
      </c>
      <c r="G2185" s="216">
        <v>6799</v>
      </c>
      <c r="H2185" s="215">
        <v>0</v>
      </c>
    </row>
    <row r="2186" spans="1:8" s="149" customFormat="1" ht="12.75">
      <c r="A2186" s="36"/>
      <c r="B2186" s="152" t="s">
        <v>1457</v>
      </c>
      <c r="C2186" s="151" t="s">
        <v>1458</v>
      </c>
      <c r="D2186" s="145" t="s">
        <v>1447</v>
      </c>
      <c r="E2186" s="36"/>
      <c r="F2186" s="36">
        <v>2010</v>
      </c>
      <c r="G2186" s="216">
        <v>8399</v>
      </c>
      <c r="H2186" s="215">
        <v>0</v>
      </c>
    </row>
    <row r="2187" spans="1:8" s="149" customFormat="1" ht="12.75">
      <c r="A2187" s="36"/>
      <c r="B2187" s="152" t="s">
        <v>2558</v>
      </c>
      <c r="C2187" s="153" t="s">
        <v>1459</v>
      </c>
      <c r="D2187" s="145" t="s">
        <v>1447</v>
      </c>
      <c r="E2187" s="36"/>
      <c r="F2187" s="36">
        <v>2003</v>
      </c>
      <c r="G2187" s="216">
        <v>29276.91</v>
      </c>
      <c r="H2187" s="215">
        <v>0</v>
      </c>
    </row>
    <row r="2188" spans="1:8" s="149" customFormat="1" ht="12.75">
      <c r="A2188" s="36"/>
      <c r="B2188" s="152" t="s">
        <v>2556</v>
      </c>
      <c r="C2188" s="153" t="s">
        <v>1460</v>
      </c>
      <c r="D2188" s="145" t="s">
        <v>1447</v>
      </c>
      <c r="E2188" s="36"/>
      <c r="F2188" s="36">
        <v>2003</v>
      </c>
      <c r="G2188" s="216">
        <v>5646.42</v>
      </c>
      <c r="H2188" s="215">
        <v>0</v>
      </c>
    </row>
    <row r="2189" spans="1:8" s="149" customFormat="1" ht="12.75">
      <c r="A2189" s="36"/>
      <c r="B2189" s="152" t="s">
        <v>2546</v>
      </c>
      <c r="C2189" s="153" t="s">
        <v>29</v>
      </c>
      <c r="D2189" s="145" t="s">
        <v>1447</v>
      </c>
      <c r="E2189" s="36"/>
      <c r="F2189" s="36">
        <v>2003</v>
      </c>
      <c r="G2189" s="216">
        <v>10087.74</v>
      </c>
      <c r="H2189" s="215">
        <v>0</v>
      </c>
    </row>
    <row r="2190" spans="1:8" s="149" customFormat="1" ht="12.75">
      <c r="A2190" s="36"/>
      <c r="B2190" s="152" t="s">
        <v>2557</v>
      </c>
      <c r="C2190" s="153" t="s">
        <v>1461</v>
      </c>
      <c r="D2190" s="145" t="s">
        <v>1447</v>
      </c>
      <c r="E2190" s="36"/>
      <c r="F2190" s="36">
        <v>2004</v>
      </c>
      <c r="G2190" s="216">
        <v>41377.279999999999</v>
      </c>
      <c r="H2190" s="215">
        <v>0</v>
      </c>
    </row>
    <row r="2191" spans="1:8" s="149" customFormat="1" ht="12.75">
      <c r="A2191" s="36"/>
      <c r="B2191" s="152" t="s">
        <v>2540</v>
      </c>
      <c r="C2191" s="153" t="s">
        <v>1462</v>
      </c>
      <c r="D2191" s="145" t="s">
        <v>1447</v>
      </c>
      <c r="E2191" s="36"/>
      <c r="F2191" s="36">
        <v>2004</v>
      </c>
      <c r="G2191" s="216">
        <v>8253</v>
      </c>
      <c r="H2191" s="215">
        <v>0</v>
      </c>
    </row>
    <row r="2192" spans="1:8" s="149" customFormat="1" ht="24">
      <c r="A2192" s="36"/>
      <c r="B2192" s="152" t="s">
        <v>1464</v>
      </c>
      <c r="C2192" s="151" t="s">
        <v>1465</v>
      </c>
      <c r="D2192" s="145" t="s">
        <v>1447</v>
      </c>
      <c r="E2192" s="36"/>
      <c r="F2192" s="36">
        <v>2006</v>
      </c>
      <c r="G2192" s="216">
        <v>7894.29</v>
      </c>
      <c r="H2192" s="215">
        <v>0</v>
      </c>
    </row>
    <row r="2193" spans="1:8" s="149" customFormat="1" ht="24">
      <c r="A2193" s="36"/>
      <c r="B2193" s="152" t="s">
        <v>2550</v>
      </c>
      <c r="C2193" s="151" t="s">
        <v>1466</v>
      </c>
      <c r="D2193" s="145" t="s">
        <v>1447</v>
      </c>
      <c r="E2193" s="36"/>
      <c r="F2193" s="36">
        <v>2006</v>
      </c>
      <c r="G2193" s="216">
        <v>3851.52</v>
      </c>
      <c r="H2193" s="215">
        <v>0</v>
      </c>
    </row>
    <row r="2194" spans="1:8" s="149" customFormat="1" ht="12.75">
      <c r="A2194" s="36"/>
      <c r="B2194" s="152" t="s">
        <v>1468</v>
      </c>
      <c r="C2194" s="151" t="s">
        <v>1467</v>
      </c>
      <c r="D2194" s="145" t="s">
        <v>1447</v>
      </c>
      <c r="E2194" s="36"/>
      <c r="F2194" s="36">
        <v>2004</v>
      </c>
      <c r="G2194" s="216">
        <v>12528.32</v>
      </c>
      <c r="H2194" s="215">
        <v>0</v>
      </c>
    </row>
    <row r="2195" spans="1:8" s="149" customFormat="1" ht="12.75">
      <c r="A2195" s="36"/>
      <c r="B2195" s="152" t="s">
        <v>1469</v>
      </c>
      <c r="C2195" s="151" t="s">
        <v>1467</v>
      </c>
      <c r="D2195" s="145" t="s">
        <v>1447</v>
      </c>
      <c r="E2195" s="36"/>
      <c r="F2195" s="36">
        <v>2004</v>
      </c>
      <c r="G2195" s="216">
        <v>12528.32</v>
      </c>
      <c r="H2195" s="215">
        <v>0</v>
      </c>
    </row>
    <row r="2196" spans="1:8" s="149" customFormat="1" ht="24">
      <c r="A2196" s="36"/>
      <c r="B2196" s="152" t="s">
        <v>1472</v>
      </c>
      <c r="C2196" s="151" t="s">
        <v>1471</v>
      </c>
      <c r="D2196" s="145" t="s">
        <v>1447</v>
      </c>
      <c r="E2196" s="36"/>
      <c r="F2196" s="36">
        <v>2006</v>
      </c>
      <c r="G2196" s="216">
        <v>12013.87</v>
      </c>
      <c r="H2196" s="215">
        <v>0</v>
      </c>
    </row>
    <row r="2197" spans="1:8" s="149" customFormat="1" ht="12.75">
      <c r="A2197" s="36"/>
      <c r="B2197" s="152" t="s">
        <v>2565</v>
      </c>
      <c r="C2197" s="151" t="s">
        <v>1473</v>
      </c>
      <c r="D2197" s="145" t="s">
        <v>1447</v>
      </c>
      <c r="E2197" s="36"/>
      <c r="F2197" s="36">
        <v>2010</v>
      </c>
      <c r="G2197" s="216">
        <v>19455.5</v>
      </c>
      <c r="H2197" s="215">
        <v>0</v>
      </c>
    </row>
    <row r="2198" spans="1:8" s="149" customFormat="1" ht="24">
      <c r="A2198" s="36"/>
      <c r="B2198" s="152" t="s">
        <v>2552</v>
      </c>
      <c r="C2198" s="151" t="s">
        <v>1475</v>
      </c>
      <c r="D2198" s="145" t="s">
        <v>1447</v>
      </c>
      <c r="E2198" s="36"/>
      <c r="F2198" s="36">
        <v>2006</v>
      </c>
      <c r="G2198" s="216">
        <v>16150.99</v>
      </c>
      <c r="H2198" s="215">
        <v>0</v>
      </c>
    </row>
    <row r="2199" spans="1:8" s="149" customFormat="1" ht="12.75">
      <c r="A2199" s="36"/>
      <c r="B2199" s="152" t="s">
        <v>2541</v>
      </c>
      <c r="C2199" s="151" t="s">
        <v>1476</v>
      </c>
      <c r="D2199" s="145" t="s">
        <v>1447</v>
      </c>
      <c r="E2199" s="36"/>
      <c r="F2199" s="36">
        <v>2006</v>
      </c>
      <c r="G2199" s="216">
        <v>25919.22</v>
      </c>
      <c r="H2199" s="215">
        <v>0</v>
      </c>
    </row>
    <row r="2200" spans="1:8" s="149" customFormat="1" ht="12.75">
      <c r="A2200" s="36"/>
      <c r="B2200" s="152" t="s">
        <v>2533</v>
      </c>
      <c r="C2200" s="151" t="s">
        <v>1477</v>
      </c>
      <c r="D2200" s="145" t="s">
        <v>1447</v>
      </c>
      <c r="E2200" s="36"/>
      <c r="F2200" s="36">
        <v>2006</v>
      </c>
      <c r="G2200" s="216">
        <v>27243.24</v>
      </c>
      <c r="H2200" s="215">
        <v>0</v>
      </c>
    </row>
    <row r="2201" spans="1:8" s="149" customFormat="1" ht="12.75">
      <c r="A2201" s="36"/>
      <c r="B2201" s="152" t="s">
        <v>2532</v>
      </c>
      <c r="C2201" s="151" t="s">
        <v>1477</v>
      </c>
      <c r="D2201" s="145" t="s">
        <v>1447</v>
      </c>
      <c r="E2201" s="36"/>
      <c r="F2201" s="36">
        <v>2006</v>
      </c>
      <c r="G2201" s="216">
        <v>27243.24</v>
      </c>
      <c r="H2201" s="215">
        <v>0</v>
      </c>
    </row>
    <row r="2202" spans="1:8" s="149" customFormat="1" ht="12.75">
      <c r="A2202" s="36"/>
      <c r="B2202" s="152" t="s">
        <v>2534</v>
      </c>
      <c r="C2202" s="151" t="s">
        <v>1477</v>
      </c>
      <c r="D2202" s="145" t="s">
        <v>1447</v>
      </c>
      <c r="E2202" s="36"/>
      <c r="F2202" s="36">
        <v>2007</v>
      </c>
      <c r="G2202" s="216">
        <v>39213</v>
      </c>
      <c r="H2202" s="215">
        <v>0</v>
      </c>
    </row>
    <row r="2203" spans="1:8" s="149" customFormat="1" ht="12.75">
      <c r="A2203" s="36"/>
      <c r="B2203" s="152" t="s">
        <v>2535</v>
      </c>
      <c r="C2203" s="151" t="s">
        <v>1478</v>
      </c>
      <c r="D2203" s="145" t="s">
        <v>1447</v>
      </c>
      <c r="E2203" s="36"/>
      <c r="F2203" s="36">
        <v>2007</v>
      </c>
      <c r="G2203" s="216">
        <v>18109.400000000001</v>
      </c>
      <c r="H2203" s="215">
        <v>0</v>
      </c>
    </row>
    <row r="2204" spans="1:8" s="149" customFormat="1" ht="12.75">
      <c r="A2204" s="36"/>
      <c r="B2204" s="154" t="s">
        <v>1481</v>
      </c>
      <c r="C2204" s="155" t="s">
        <v>1480</v>
      </c>
      <c r="D2204" s="145" t="s">
        <v>1447</v>
      </c>
      <c r="E2204" s="110"/>
      <c r="F2204" s="110">
        <v>2010</v>
      </c>
      <c r="G2204" s="188">
        <v>6192.6</v>
      </c>
      <c r="H2204" s="217">
        <v>0</v>
      </c>
    </row>
    <row r="2205" spans="1:8" s="149" customFormat="1" ht="12.75">
      <c r="A2205" s="36"/>
      <c r="B2205" s="154" t="s">
        <v>1483</v>
      </c>
      <c r="C2205" s="155" t="s">
        <v>1482</v>
      </c>
      <c r="D2205" s="145" t="s">
        <v>1447</v>
      </c>
      <c r="E2205" s="110"/>
      <c r="F2205" s="110">
        <v>2004</v>
      </c>
      <c r="G2205" s="188">
        <v>12053.44</v>
      </c>
      <c r="H2205" s="217">
        <v>0</v>
      </c>
    </row>
    <row r="2206" spans="1:8" s="149" customFormat="1" ht="12.75">
      <c r="A2206" s="36"/>
      <c r="B2206" s="154" t="s">
        <v>1484</v>
      </c>
      <c r="C2206" s="155" t="s">
        <v>1482</v>
      </c>
      <c r="D2206" s="145" t="s">
        <v>1447</v>
      </c>
      <c r="E2206" s="110"/>
      <c r="F2206" s="110">
        <v>2004</v>
      </c>
      <c r="G2206" s="188">
        <v>12053.44</v>
      </c>
      <c r="H2206" s="217">
        <v>0</v>
      </c>
    </row>
    <row r="2207" spans="1:8" s="149" customFormat="1" ht="12.75">
      <c r="A2207" s="36"/>
      <c r="B2207" s="154" t="s">
        <v>2542</v>
      </c>
      <c r="C2207" s="155" t="s">
        <v>1485</v>
      </c>
      <c r="D2207" s="145" t="s">
        <v>1447</v>
      </c>
      <c r="E2207" s="110">
        <v>1</v>
      </c>
      <c r="F2207" s="110">
        <v>2007</v>
      </c>
      <c r="G2207" s="188">
        <v>7580</v>
      </c>
      <c r="H2207" s="217">
        <v>0</v>
      </c>
    </row>
    <row r="2208" spans="1:8" s="149" customFormat="1" ht="22.5" customHeight="1">
      <c r="A2208" s="36"/>
      <c r="B2208" s="154" t="s">
        <v>2490</v>
      </c>
      <c r="C2208" s="258" t="s">
        <v>2142</v>
      </c>
      <c r="D2208" s="145" t="s">
        <v>1447</v>
      </c>
      <c r="E2208" s="110"/>
      <c r="F2208" s="110">
        <v>2011</v>
      </c>
      <c r="G2208" s="188">
        <v>24796</v>
      </c>
      <c r="H2208" s="217">
        <v>0</v>
      </c>
    </row>
    <row r="2209" spans="1:8" s="149" customFormat="1" ht="12.75">
      <c r="A2209" s="36"/>
      <c r="B2209" s="154" t="s">
        <v>1486</v>
      </c>
      <c r="C2209" s="155" t="s">
        <v>1488</v>
      </c>
      <c r="D2209" s="145" t="s">
        <v>1447</v>
      </c>
      <c r="E2209" s="110"/>
      <c r="F2209" s="110">
        <v>2010</v>
      </c>
      <c r="G2209" s="188">
        <v>14514</v>
      </c>
      <c r="H2209" s="217">
        <v>0</v>
      </c>
    </row>
    <row r="2210" spans="1:8" s="149" customFormat="1" ht="12.75">
      <c r="A2210" s="36"/>
      <c r="B2210" s="154" t="s">
        <v>1487</v>
      </c>
      <c r="C2210" s="155" t="s">
        <v>1488</v>
      </c>
      <c r="D2210" s="145" t="s">
        <v>1447</v>
      </c>
      <c r="E2210" s="110"/>
      <c r="F2210" s="110">
        <v>2010</v>
      </c>
      <c r="G2210" s="188">
        <v>14514</v>
      </c>
      <c r="H2210" s="217">
        <v>0</v>
      </c>
    </row>
    <row r="2211" spans="1:8" s="149" customFormat="1" ht="12.75">
      <c r="A2211" s="36"/>
      <c r="B2211" s="154" t="s">
        <v>1489</v>
      </c>
      <c r="C2211" s="155" t="s">
        <v>1488</v>
      </c>
      <c r="D2211" s="145" t="s">
        <v>1447</v>
      </c>
      <c r="E2211" s="110"/>
      <c r="F2211" s="110">
        <v>2010</v>
      </c>
      <c r="G2211" s="188">
        <v>5251</v>
      </c>
      <c r="H2211" s="217">
        <v>0</v>
      </c>
    </row>
    <row r="2212" spans="1:8" s="149" customFormat="1" ht="12.75">
      <c r="A2212" s="36"/>
      <c r="B2212" s="154" t="s">
        <v>1490</v>
      </c>
      <c r="C2212" s="155" t="s">
        <v>1488</v>
      </c>
      <c r="D2212" s="145" t="s">
        <v>1447</v>
      </c>
      <c r="E2212" s="110"/>
      <c r="F2212" s="110">
        <v>2010</v>
      </c>
      <c r="G2212" s="188">
        <v>5251</v>
      </c>
      <c r="H2212" s="217">
        <v>0</v>
      </c>
    </row>
    <row r="2213" spans="1:8" s="149" customFormat="1" ht="12.75">
      <c r="A2213" s="36"/>
      <c r="B2213" s="154" t="s">
        <v>1491</v>
      </c>
      <c r="C2213" s="155" t="s">
        <v>1488</v>
      </c>
      <c r="D2213" s="145" t="s">
        <v>1447</v>
      </c>
      <c r="E2213" s="110"/>
      <c r="F2213" s="110"/>
      <c r="G2213" s="188">
        <v>5251</v>
      </c>
      <c r="H2213" s="217">
        <v>0</v>
      </c>
    </row>
    <row r="2214" spans="1:8" s="149" customFormat="1" ht="12.75">
      <c r="A2214" s="36"/>
      <c r="B2214" s="154" t="s">
        <v>2549</v>
      </c>
      <c r="C2214" s="155" t="s">
        <v>1488</v>
      </c>
      <c r="D2214" s="145" t="s">
        <v>1447</v>
      </c>
      <c r="E2214" s="110">
        <v>1</v>
      </c>
      <c r="F2214" s="110">
        <v>2007</v>
      </c>
      <c r="G2214" s="188">
        <v>4801</v>
      </c>
      <c r="H2214" s="217">
        <v>0</v>
      </c>
    </row>
    <row r="2215" spans="1:8" s="149" customFormat="1" ht="12.75">
      <c r="A2215" s="36"/>
      <c r="B2215" s="154" t="s">
        <v>2547</v>
      </c>
      <c r="C2215" s="155" t="s">
        <v>1492</v>
      </c>
      <c r="D2215" s="145" t="s">
        <v>1447</v>
      </c>
      <c r="E2215" s="110"/>
      <c r="F2215" s="110">
        <v>2007</v>
      </c>
      <c r="G2215" s="188">
        <v>4012</v>
      </c>
      <c r="H2215" s="217">
        <v>0</v>
      </c>
    </row>
    <row r="2216" spans="1:8" s="149" customFormat="1" ht="24">
      <c r="A2216" s="36"/>
      <c r="B2216" s="154" t="s">
        <v>2551</v>
      </c>
      <c r="C2216" s="155" t="s">
        <v>1493</v>
      </c>
      <c r="D2216" s="145" t="s">
        <v>1447</v>
      </c>
      <c r="E2216" s="110"/>
      <c r="F2216" s="110">
        <v>2007</v>
      </c>
      <c r="G2216" s="188">
        <v>10976</v>
      </c>
      <c r="H2216" s="217">
        <v>0</v>
      </c>
    </row>
    <row r="2217" spans="1:8" s="149" customFormat="1" ht="12.75">
      <c r="A2217" s="36"/>
      <c r="B2217" s="154" t="s">
        <v>5618</v>
      </c>
      <c r="C2217" s="155" t="s">
        <v>5413</v>
      </c>
      <c r="D2217" s="145" t="s">
        <v>1447</v>
      </c>
      <c r="E2217" s="141"/>
      <c r="F2217" s="110">
        <v>2012</v>
      </c>
      <c r="G2217" s="188">
        <v>6282</v>
      </c>
      <c r="H2217" s="217">
        <v>0</v>
      </c>
    </row>
    <row r="2218" spans="1:8" s="149" customFormat="1" ht="24">
      <c r="A2218" s="36"/>
      <c r="B2218" s="154" t="s">
        <v>2528</v>
      </c>
      <c r="C2218" s="155" t="s">
        <v>1496</v>
      </c>
      <c r="D2218" s="145" t="s">
        <v>1447</v>
      </c>
      <c r="E2218" s="141"/>
      <c r="F2218" s="74">
        <v>2007</v>
      </c>
      <c r="G2218" s="188">
        <v>27870</v>
      </c>
      <c r="H2218" s="217">
        <v>0</v>
      </c>
    </row>
    <row r="2219" spans="1:8" s="149" customFormat="1" ht="12.75">
      <c r="A2219" s="36"/>
      <c r="B2219" s="154" t="s">
        <v>2553</v>
      </c>
      <c r="C2219" s="155" t="s">
        <v>1498</v>
      </c>
      <c r="D2219" s="145" t="s">
        <v>1447</v>
      </c>
      <c r="E2219" s="141"/>
      <c r="F2219" s="74">
        <v>2008</v>
      </c>
      <c r="G2219" s="188">
        <v>10650.52</v>
      </c>
      <c r="H2219" s="217">
        <v>0</v>
      </c>
    </row>
    <row r="2220" spans="1:8" s="149" customFormat="1" ht="12.75">
      <c r="A2220" s="36"/>
      <c r="B2220" s="154" t="s">
        <v>2537</v>
      </c>
      <c r="C2220" s="155" t="s">
        <v>1500</v>
      </c>
      <c r="D2220" s="145" t="s">
        <v>1447</v>
      </c>
      <c r="E2220" s="141"/>
      <c r="F2220" s="74">
        <v>2008</v>
      </c>
      <c r="G2220" s="188">
        <v>28832</v>
      </c>
      <c r="H2220" s="217">
        <v>0</v>
      </c>
    </row>
    <row r="2221" spans="1:8" s="149" customFormat="1" ht="12.75">
      <c r="A2221" s="36"/>
      <c r="B2221" s="154" t="s">
        <v>2548</v>
      </c>
      <c r="C2221" s="155" t="s">
        <v>1501</v>
      </c>
      <c r="D2221" s="145" t="s">
        <v>1447</v>
      </c>
      <c r="E2221" s="141"/>
      <c r="F2221" s="74">
        <v>2008</v>
      </c>
      <c r="G2221" s="188">
        <v>7489.9</v>
      </c>
      <c r="H2221" s="217">
        <v>0</v>
      </c>
    </row>
    <row r="2222" spans="1:8" s="149" customFormat="1" ht="12.75">
      <c r="A2222" s="36"/>
      <c r="B2222" s="156" t="s">
        <v>2531</v>
      </c>
      <c r="C2222" s="158" t="s">
        <v>116</v>
      </c>
      <c r="D2222" s="145" t="s">
        <v>1447</v>
      </c>
      <c r="E2222" s="157"/>
      <c r="F2222" s="7">
        <v>2006</v>
      </c>
      <c r="G2222" s="181">
        <v>22046.37</v>
      </c>
      <c r="H2222" s="181">
        <v>0</v>
      </c>
    </row>
    <row r="2223" spans="1:8" s="149" customFormat="1" ht="12.75">
      <c r="A2223" s="36"/>
      <c r="B2223" s="159" t="s">
        <v>2530</v>
      </c>
      <c r="C2223" s="161" t="s">
        <v>116</v>
      </c>
      <c r="D2223" s="145" t="s">
        <v>1447</v>
      </c>
      <c r="E2223" s="160"/>
      <c r="F2223" s="22">
        <v>2007</v>
      </c>
      <c r="G2223" s="177">
        <v>27628.6</v>
      </c>
      <c r="H2223" s="177">
        <v>0</v>
      </c>
    </row>
    <row r="2224" spans="1:8" s="149" customFormat="1" ht="12.75">
      <c r="A2224" s="36"/>
      <c r="B2224" s="159" t="s">
        <v>2539</v>
      </c>
      <c r="C2224" s="161" t="s">
        <v>1504</v>
      </c>
      <c r="D2224" s="145" t="s">
        <v>1447</v>
      </c>
      <c r="E2224" s="160"/>
      <c r="F2224" s="22">
        <v>2007</v>
      </c>
      <c r="G2224" s="177">
        <v>4900</v>
      </c>
      <c r="H2224" s="177">
        <v>0</v>
      </c>
    </row>
    <row r="2225" spans="1:8" s="149" customFormat="1" ht="12.75">
      <c r="A2225" s="36"/>
      <c r="B2225" s="159" t="s">
        <v>2538</v>
      </c>
      <c r="C2225" s="161" t="s">
        <v>1505</v>
      </c>
      <c r="D2225" s="145" t="s">
        <v>1447</v>
      </c>
      <c r="E2225" s="160"/>
      <c r="F2225" s="22">
        <v>2007</v>
      </c>
      <c r="G2225" s="177">
        <v>8990</v>
      </c>
      <c r="H2225" s="177">
        <v>0</v>
      </c>
    </row>
    <row r="2226" spans="1:8" s="149" customFormat="1" ht="12.75">
      <c r="A2226" s="36"/>
      <c r="B2226" s="159" t="s">
        <v>5620</v>
      </c>
      <c r="C2226" s="161" t="s">
        <v>5619</v>
      </c>
      <c r="D2226" s="145" t="s">
        <v>1447</v>
      </c>
      <c r="E2226" s="160"/>
      <c r="F2226" s="20">
        <v>2008</v>
      </c>
      <c r="G2226" s="177">
        <v>3442.15</v>
      </c>
      <c r="H2226" s="177">
        <v>0</v>
      </c>
    </row>
    <row r="2227" spans="1:8" s="149" customFormat="1" ht="12.75">
      <c r="A2227" s="36"/>
      <c r="B2227" s="162" t="s">
        <v>2555</v>
      </c>
      <c r="C2227" s="151" t="s">
        <v>1502</v>
      </c>
      <c r="D2227" s="145" t="s">
        <v>1447</v>
      </c>
      <c r="E2227" s="36"/>
      <c r="F2227" s="110">
        <v>2008</v>
      </c>
      <c r="G2227" s="214">
        <v>3300</v>
      </c>
      <c r="H2227" s="214">
        <v>0</v>
      </c>
    </row>
    <row r="2228" spans="1:8" s="149" customFormat="1" ht="12.75">
      <c r="A2228" s="36"/>
      <c r="B2228" s="162" t="s">
        <v>2562</v>
      </c>
      <c r="C2228" s="151" t="s">
        <v>1507</v>
      </c>
      <c r="D2228" s="145" t="s">
        <v>1447</v>
      </c>
      <c r="E2228" s="36"/>
      <c r="F2228" s="110">
        <v>2008</v>
      </c>
      <c r="G2228" s="214">
        <v>7598.2</v>
      </c>
      <c r="H2228" s="214">
        <v>0</v>
      </c>
    </row>
    <row r="2229" spans="1:8" s="149" customFormat="1" ht="12.75">
      <c r="A2229" s="36"/>
      <c r="B2229" s="162" t="s">
        <v>1506</v>
      </c>
      <c r="C2229" s="151" t="s">
        <v>782</v>
      </c>
      <c r="D2229" s="145" t="s">
        <v>1447</v>
      </c>
      <c r="E2229" s="36"/>
      <c r="F2229" s="110">
        <v>2009</v>
      </c>
      <c r="G2229" s="214">
        <v>6850</v>
      </c>
      <c r="H2229" s="214">
        <v>0</v>
      </c>
    </row>
    <row r="2230" spans="1:8" s="149" customFormat="1" ht="12.75">
      <c r="A2230" s="36"/>
      <c r="B2230" s="162" t="s">
        <v>2554</v>
      </c>
      <c r="C2230" s="151" t="s">
        <v>1508</v>
      </c>
      <c r="D2230" s="145" t="s">
        <v>1447</v>
      </c>
      <c r="E2230" s="36"/>
      <c r="F2230" s="110">
        <v>2008</v>
      </c>
      <c r="G2230" s="214">
        <v>11499</v>
      </c>
      <c r="H2230" s="214">
        <v>0</v>
      </c>
    </row>
    <row r="2231" spans="1:8" s="149" customFormat="1" ht="12.75">
      <c r="A2231" s="36"/>
      <c r="B2231" s="162" t="s">
        <v>2529</v>
      </c>
      <c r="C2231" s="151" t="s">
        <v>1477</v>
      </c>
      <c r="D2231" s="145" t="s">
        <v>1447</v>
      </c>
      <c r="E2231" s="36"/>
      <c r="F2231" s="110">
        <v>2008</v>
      </c>
      <c r="G2231" s="214">
        <v>23292</v>
      </c>
      <c r="H2231" s="214">
        <v>0</v>
      </c>
    </row>
    <row r="2232" spans="1:8" s="149" customFormat="1" ht="12.75">
      <c r="A2232" s="36"/>
      <c r="B2232" s="162" t="s">
        <v>1509</v>
      </c>
      <c r="C2232" s="151" t="s">
        <v>1511</v>
      </c>
      <c r="D2232" s="145" t="s">
        <v>1447</v>
      </c>
      <c r="E2232" s="110"/>
      <c r="F2232" s="110">
        <v>2009</v>
      </c>
      <c r="G2232" s="214">
        <v>14445.2</v>
      </c>
      <c r="H2232" s="214">
        <v>0</v>
      </c>
    </row>
    <row r="2233" spans="1:8" s="149" customFormat="1" ht="12.75">
      <c r="A2233" s="36"/>
      <c r="B2233" s="162" t="s">
        <v>1510</v>
      </c>
      <c r="C2233" s="151" t="s">
        <v>1511</v>
      </c>
      <c r="D2233" s="145" t="s">
        <v>1447</v>
      </c>
      <c r="E2233" s="110"/>
      <c r="F2233" s="110">
        <v>2009</v>
      </c>
      <c r="G2233" s="214">
        <v>14445.2</v>
      </c>
      <c r="H2233" s="214">
        <v>0</v>
      </c>
    </row>
    <row r="2234" spans="1:8" s="149" customFormat="1" ht="12.75">
      <c r="A2234" s="36"/>
      <c r="B2234" s="162" t="s">
        <v>1512</v>
      </c>
      <c r="C2234" s="163" t="s">
        <v>1495</v>
      </c>
      <c r="D2234" s="145" t="s">
        <v>1447</v>
      </c>
      <c r="E2234" s="110"/>
      <c r="F2234" s="110">
        <v>2009</v>
      </c>
      <c r="G2234" s="214">
        <v>22884.7</v>
      </c>
      <c r="H2234" s="214">
        <v>0</v>
      </c>
    </row>
    <row r="2235" spans="1:8" s="149" customFormat="1" ht="12.75">
      <c r="A2235" s="36"/>
      <c r="B2235" s="162" t="s">
        <v>1513</v>
      </c>
      <c r="C2235" s="163" t="s">
        <v>1495</v>
      </c>
      <c r="D2235" s="145" t="s">
        <v>1447</v>
      </c>
      <c r="E2235" s="110"/>
      <c r="F2235" s="110">
        <v>2009</v>
      </c>
      <c r="G2235" s="214">
        <v>22884.7</v>
      </c>
      <c r="H2235" s="214">
        <v>0</v>
      </c>
    </row>
    <row r="2236" spans="1:8" s="149" customFormat="1" ht="12.75">
      <c r="A2236" s="36"/>
      <c r="B2236" s="162" t="s">
        <v>1514</v>
      </c>
      <c r="C2236" s="163" t="s">
        <v>1495</v>
      </c>
      <c r="D2236" s="145" t="s">
        <v>1447</v>
      </c>
      <c r="E2236" s="110"/>
      <c r="F2236" s="110">
        <v>2009</v>
      </c>
      <c r="G2236" s="214">
        <v>22884.7</v>
      </c>
      <c r="H2236" s="214">
        <v>0</v>
      </c>
    </row>
    <row r="2237" spans="1:8" s="149" customFormat="1" ht="12.75">
      <c r="A2237" s="36"/>
      <c r="B2237" s="162" t="s">
        <v>2563</v>
      </c>
      <c r="C2237" s="163" t="s">
        <v>1495</v>
      </c>
      <c r="D2237" s="145" t="s">
        <v>1447</v>
      </c>
      <c r="E2237" s="110"/>
      <c r="F2237" s="110">
        <v>2009</v>
      </c>
      <c r="G2237" s="214">
        <v>34030.1</v>
      </c>
      <c r="H2237" s="214">
        <v>0</v>
      </c>
    </row>
    <row r="2238" spans="1:8" s="149" customFormat="1" ht="12.75">
      <c r="A2238" s="36"/>
      <c r="B2238" s="162" t="s">
        <v>2564</v>
      </c>
      <c r="C2238" s="163" t="s">
        <v>1495</v>
      </c>
      <c r="D2238" s="145" t="s">
        <v>1447</v>
      </c>
      <c r="E2238" s="110"/>
      <c r="F2238" s="110">
        <v>2009</v>
      </c>
      <c r="G2238" s="214">
        <v>34030.1</v>
      </c>
      <c r="H2238" s="214">
        <v>0</v>
      </c>
    </row>
    <row r="2239" spans="1:8" s="149" customFormat="1" ht="12.75">
      <c r="A2239" s="36"/>
      <c r="B2239" s="162" t="s">
        <v>2563</v>
      </c>
      <c r="C2239" s="163" t="s">
        <v>1495</v>
      </c>
      <c r="D2239" s="145" t="s">
        <v>1447</v>
      </c>
      <c r="E2239" s="110"/>
      <c r="F2239" s="110">
        <v>2009</v>
      </c>
      <c r="G2239" s="214">
        <v>31499.7</v>
      </c>
      <c r="H2239" s="214">
        <v>0</v>
      </c>
    </row>
    <row r="2240" spans="1:8" s="149" customFormat="1" ht="12.75">
      <c r="A2240" s="36"/>
      <c r="B2240" s="162" t="s">
        <v>1515</v>
      </c>
      <c r="C2240" s="163" t="s">
        <v>1495</v>
      </c>
      <c r="D2240" s="145" t="s">
        <v>1447</v>
      </c>
      <c r="E2240" s="110"/>
      <c r="F2240" s="110">
        <v>2010</v>
      </c>
      <c r="G2240" s="214">
        <v>21895.5</v>
      </c>
      <c r="H2240" s="214">
        <v>0</v>
      </c>
    </row>
    <row r="2241" spans="1:8" s="149" customFormat="1" ht="12.75">
      <c r="A2241" s="36"/>
      <c r="B2241" s="162" t="s">
        <v>1516</v>
      </c>
      <c r="C2241" s="163" t="s">
        <v>1495</v>
      </c>
      <c r="D2241" s="145" t="s">
        <v>1447</v>
      </c>
      <c r="E2241" s="97"/>
      <c r="F2241" s="110">
        <v>2010</v>
      </c>
      <c r="G2241" s="214">
        <v>20583.5</v>
      </c>
      <c r="H2241" s="214">
        <v>0</v>
      </c>
    </row>
    <row r="2242" spans="1:8" s="149" customFormat="1" ht="12.75">
      <c r="A2242" s="119"/>
      <c r="B2242" s="166" t="s">
        <v>2144</v>
      </c>
      <c r="C2242" s="400" t="s">
        <v>2143</v>
      </c>
      <c r="D2242" s="139" t="s">
        <v>1447</v>
      </c>
      <c r="E2242" s="118"/>
      <c r="F2242" s="82">
        <v>2011</v>
      </c>
      <c r="G2242" s="261">
        <v>9323</v>
      </c>
      <c r="H2242" s="261">
        <v>0</v>
      </c>
    </row>
    <row r="2243" spans="1:8" s="149" customFormat="1" ht="12.75">
      <c r="A2243" s="36"/>
      <c r="B2243" s="185" t="s">
        <v>2145</v>
      </c>
      <c r="C2243" s="151" t="s">
        <v>116</v>
      </c>
      <c r="D2243" s="145" t="s">
        <v>1447</v>
      </c>
      <c r="E2243" s="36"/>
      <c r="F2243" s="36">
        <v>2011</v>
      </c>
      <c r="G2243" s="191">
        <v>20763</v>
      </c>
      <c r="H2243" s="191">
        <v>0</v>
      </c>
    </row>
    <row r="2244" spans="1:8" s="149" customFormat="1" ht="12.75">
      <c r="A2244" s="36"/>
      <c r="B2244" s="185" t="s">
        <v>2146</v>
      </c>
      <c r="C2244" s="151" t="s">
        <v>116</v>
      </c>
      <c r="D2244" s="145" t="s">
        <v>1447</v>
      </c>
      <c r="E2244" s="36"/>
      <c r="F2244" s="36">
        <v>2011</v>
      </c>
      <c r="G2244" s="191">
        <v>20763</v>
      </c>
      <c r="H2244" s="191">
        <v>0</v>
      </c>
    </row>
    <row r="2245" spans="1:8" s="149" customFormat="1" ht="12.75">
      <c r="A2245" s="36"/>
      <c r="B2245" s="185" t="s">
        <v>2147</v>
      </c>
      <c r="C2245" s="151" t="s">
        <v>116</v>
      </c>
      <c r="D2245" s="145" t="s">
        <v>1447</v>
      </c>
      <c r="E2245" s="36"/>
      <c r="F2245" s="36">
        <v>2011</v>
      </c>
      <c r="G2245" s="191">
        <v>20763</v>
      </c>
      <c r="H2245" s="191">
        <v>0</v>
      </c>
    </row>
    <row r="2246" spans="1:8" s="149" customFormat="1" ht="12.75">
      <c r="A2246" s="36"/>
      <c r="B2246" s="185" t="s">
        <v>2148</v>
      </c>
      <c r="C2246" s="151" t="s">
        <v>2149</v>
      </c>
      <c r="D2246" s="145" t="s">
        <v>1447</v>
      </c>
      <c r="E2246" s="36"/>
      <c r="F2246" s="36">
        <v>2011</v>
      </c>
      <c r="G2246" s="191">
        <v>6290</v>
      </c>
      <c r="H2246" s="191">
        <v>0</v>
      </c>
    </row>
    <row r="2247" spans="1:8" s="149" customFormat="1" ht="12.75">
      <c r="A2247" s="36"/>
      <c r="B2247" s="185" t="s">
        <v>2150</v>
      </c>
      <c r="C2247" s="151" t="s">
        <v>116</v>
      </c>
      <c r="D2247" s="145" t="s">
        <v>1447</v>
      </c>
      <c r="E2247" s="36"/>
      <c r="F2247" s="36">
        <v>2011</v>
      </c>
      <c r="G2247" s="191">
        <v>19125</v>
      </c>
      <c r="H2247" s="191">
        <v>0</v>
      </c>
    </row>
    <row r="2248" spans="1:8" s="149" customFormat="1" ht="12.75">
      <c r="A2248" s="36"/>
      <c r="B2248" s="185" t="s">
        <v>2151</v>
      </c>
      <c r="C2248" s="151" t="s">
        <v>2152</v>
      </c>
      <c r="D2248" s="145" t="s">
        <v>1447</v>
      </c>
      <c r="E2248" s="36"/>
      <c r="F2248" s="36">
        <v>2011</v>
      </c>
      <c r="G2248" s="191">
        <v>395003</v>
      </c>
      <c r="H2248" s="191">
        <v>0</v>
      </c>
    </row>
    <row r="2249" spans="1:8" s="149" customFormat="1" ht="12.75">
      <c r="A2249" s="36"/>
      <c r="B2249" s="185" t="s">
        <v>2523</v>
      </c>
      <c r="C2249" s="145" t="s">
        <v>1559</v>
      </c>
      <c r="D2249" s="145" t="s">
        <v>1447</v>
      </c>
      <c r="E2249" s="36"/>
      <c r="F2249" s="36">
        <v>2012</v>
      </c>
      <c r="G2249" s="169">
        <v>275630</v>
      </c>
      <c r="H2249" s="169">
        <v>0</v>
      </c>
    </row>
    <row r="2250" spans="1:8" s="149" customFormat="1" ht="12.75">
      <c r="A2250" s="36"/>
      <c r="B2250" s="185" t="s">
        <v>2524</v>
      </c>
      <c r="C2250" s="145" t="s">
        <v>2525</v>
      </c>
      <c r="D2250" s="145" t="s">
        <v>1447</v>
      </c>
      <c r="E2250" s="36"/>
      <c r="F2250" s="36">
        <v>2012</v>
      </c>
      <c r="G2250" s="169">
        <v>22900</v>
      </c>
      <c r="H2250" s="169">
        <v>0</v>
      </c>
    </row>
    <row r="2251" spans="1:8" s="149" customFormat="1" ht="12.75">
      <c r="A2251" s="36"/>
      <c r="B2251" s="185" t="s">
        <v>3220</v>
      </c>
      <c r="C2251" s="398" t="s">
        <v>3221</v>
      </c>
      <c r="D2251" s="429" t="s">
        <v>1447</v>
      </c>
      <c r="E2251" s="36"/>
      <c r="F2251" s="426">
        <v>2013</v>
      </c>
      <c r="G2251" s="338">
        <v>4624.92</v>
      </c>
      <c r="H2251" s="338">
        <v>0</v>
      </c>
    </row>
    <row r="2252" spans="1:8" s="149" customFormat="1" ht="12.75">
      <c r="A2252" s="36"/>
      <c r="B2252" s="185" t="s">
        <v>3222</v>
      </c>
      <c r="C2252" s="398" t="s">
        <v>3221</v>
      </c>
      <c r="D2252" s="429" t="s">
        <v>1447</v>
      </c>
      <c r="E2252" s="36"/>
      <c r="F2252" s="426">
        <v>2013</v>
      </c>
      <c r="G2252" s="338">
        <v>4624.92</v>
      </c>
      <c r="H2252" s="338">
        <v>0</v>
      </c>
    </row>
    <row r="2253" spans="1:8" s="149" customFormat="1" ht="12.75">
      <c r="A2253" s="36"/>
      <c r="B2253" s="185" t="s">
        <v>3223</v>
      </c>
      <c r="C2253" s="398" t="s">
        <v>3221</v>
      </c>
      <c r="D2253" s="429" t="s">
        <v>1447</v>
      </c>
      <c r="E2253" s="36"/>
      <c r="F2253" s="426">
        <v>2013</v>
      </c>
      <c r="G2253" s="338">
        <v>4624.92</v>
      </c>
      <c r="H2253" s="338">
        <v>0</v>
      </c>
    </row>
    <row r="2254" spans="1:8" s="149" customFormat="1" ht="12.75">
      <c r="A2254" s="36"/>
      <c r="B2254" s="185" t="s">
        <v>3224</v>
      </c>
      <c r="C2254" s="398" t="s">
        <v>3221</v>
      </c>
      <c r="D2254" s="429" t="s">
        <v>1447</v>
      </c>
      <c r="E2254" s="36"/>
      <c r="F2254" s="426">
        <v>2013</v>
      </c>
      <c r="G2254" s="338">
        <v>4624.92</v>
      </c>
      <c r="H2254" s="338">
        <v>0</v>
      </c>
    </row>
    <row r="2255" spans="1:8" s="149" customFormat="1" ht="12.75">
      <c r="A2255" s="36"/>
      <c r="B2255" s="185" t="s">
        <v>3225</v>
      </c>
      <c r="C2255" s="398" t="s">
        <v>3226</v>
      </c>
      <c r="D2255" s="429" t="s">
        <v>1447</v>
      </c>
      <c r="E2255" s="36"/>
      <c r="F2255" s="426">
        <v>2013</v>
      </c>
      <c r="G2255" s="338">
        <v>3316</v>
      </c>
      <c r="H2255" s="338">
        <v>0</v>
      </c>
    </row>
    <row r="2256" spans="1:8" s="149" customFormat="1" ht="12.75">
      <c r="A2256" s="36"/>
      <c r="B2256" s="185" t="s">
        <v>3227</v>
      </c>
      <c r="C2256" s="398" t="s">
        <v>3228</v>
      </c>
      <c r="D2256" s="429" t="s">
        <v>1447</v>
      </c>
      <c r="E2256" s="36"/>
      <c r="F2256" s="426">
        <v>2013</v>
      </c>
      <c r="G2256" s="338">
        <v>28326</v>
      </c>
      <c r="H2256" s="338">
        <v>0</v>
      </c>
    </row>
    <row r="2257" spans="1:8" s="149" customFormat="1" ht="12.75">
      <c r="A2257" s="36"/>
      <c r="B2257" s="185" t="s">
        <v>3229</v>
      </c>
      <c r="C2257" s="398" t="s">
        <v>1473</v>
      </c>
      <c r="D2257" s="429" t="s">
        <v>1447</v>
      </c>
      <c r="E2257" s="36"/>
      <c r="F2257" s="571">
        <v>2013</v>
      </c>
      <c r="G2257" s="338">
        <v>12950</v>
      </c>
      <c r="H2257" s="338">
        <v>0</v>
      </c>
    </row>
    <row r="2258" spans="1:8" s="149" customFormat="1" ht="12.75">
      <c r="A2258" s="36"/>
      <c r="B2258" s="185" t="s">
        <v>3230</v>
      </c>
      <c r="C2258" s="398" t="s">
        <v>1473</v>
      </c>
      <c r="D2258" s="429" t="s">
        <v>1447</v>
      </c>
      <c r="E2258" s="36"/>
      <c r="F2258" s="426">
        <v>2013</v>
      </c>
      <c r="G2258" s="338">
        <v>12950</v>
      </c>
      <c r="H2258" s="338">
        <v>0</v>
      </c>
    </row>
    <row r="2259" spans="1:8" s="149" customFormat="1" ht="12.75">
      <c r="A2259" s="36"/>
      <c r="B2259" s="185" t="s">
        <v>3231</v>
      </c>
      <c r="C2259" s="398" t="s">
        <v>1473</v>
      </c>
      <c r="D2259" s="429" t="s">
        <v>1447</v>
      </c>
      <c r="E2259" s="36"/>
      <c r="F2259" s="426">
        <v>2013</v>
      </c>
      <c r="G2259" s="338">
        <v>12950</v>
      </c>
      <c r="H2259" s="338">
        <v>0</v>
      </c>
    </row>
    <row r="2260" spans="1:8" s="149" customFormat="1" ht="12.75">
      <c r="A2260" s="36"/>
      <c r="B2260" s="185" t="s">
        <v>3232</v>
      </c>
      <c r="C2260" s="398" t="s">
        <v>3226</v>
      </c>
      <c r="D2260" s="429" t="s">
        <v>1447</v>
      </c>
      <c r="E2260" s="36"/>
      <c r="F2260" s="426">
        <v>2013</v>
      </c>
      <c r="G2260" s="338">
        <v>3316</v>
      </c>
      <c r="H2260" s="338">
        <v>0</v>
      </c>
    </row>
    <row r="2261" spans="1:8" s="149" customFormat="1" ht="12.75">
      <c r="A2261" s="36"/>
      <c r="B2261" s="185" t="s">
        <v>3233</v>
      </c>
      <c r="C2261" s="398" t="s">
        <v>3226</v>
      </c>
      <c r="D2261" s="429" t="s">
        <v>1447</v>
      </c>
      <c r="E2261" s="36"/>
      <c r="F2261" s="426">
        <v>2013</v>
      </c>
      <c r="G2261" s="338">
        <v>3316</v>
      </c>
      <c r="H2261" s="338">
        <v>0</v>
      </c>
    </row>
    <row r="2262" spans="1:8" s="149" customFormat="1" ht="12.75">
      <c r="A2262" s="36"/>
      <c r="B2262" s="185" t="s">
        <v>3234</v>
      </c>
      <c r="C2262" s="398" t="s">
        <v>3226</v>
      </c>
      <c r="D2262" s="429" t="s">
        <v>1447</v>
      </c>
      <c r="E2262" s="36"/>
      <c r="F2262" s="426">
        <v>2013</v>
      </c>
      <c r="G2262" s="338">
        <v>3316</v>
      </c>
      <c r="H2262" s="338">
        <v>0</v>
      </c>
    </row>
    <row r="2263" spans="1:8" s="149" customFormat="1" ht="25.5">
      <c r="A2263" s="36"/>
      <c r="B2263" s="185" t="s">
        <v>3235</v>
      </c>
      <c r="C2263" s="398" t="s">
        <v>3236</v>
      </c>
      <c r="D2263" s="429" t="s">
        <v>1447</v>
      </c>
      <c r="E2263" s="36"/>
      <c r="F2263" s="426">
        <v>2013</v>
      </c>
      <c r="G2263" s="338">
        <v>9695</v>
      </c>
      <c r="H2263" s="338">
        <v>0</v>
      </c>
    </row>
    <row r="2264" spans="1:8" s="149" customFormat="1" ht="12.75">
      <c r="A2264" s="36"/>
      <c r="B2264" s="185" t="s">
        <v>3237</v>
      </c>
      <c r="C2264" s="398" t="s">
        <v>3238</v>
      </c>
      <c r="D2264" s="429" t="s">
        <v>1447</v>
      </c>
      <c r="E2264" s="36"/>
      <c r="F2264" s="426">
        <v>2013</v>
      </c>
      <c r="G2264" s="338">
        <v>4698</v>
      </c>
      <c r="H2264" s="338">
        <v>0</v>
      </c>
    </row>
    <row r="2265" spans="1:8" s="149" customFormat="1" ht="12.75">
      <c r="A2265" s="36"/>
      <c r="B2265" s="185" t="s">
        <v>3239</v>
      </c>
      <c r="C2265" s="398" t="s">
        <v>3240</v>
      </c>
      <c r="D2265" s="429" t="s">
        <v>1447</v>
      </c>
      <c r="E2265" s="36"/>
      <c r="F2265" s="426">
        <v>2013</v>
      </c>
      <c r="G2265" s="338">
        <v>18290</v>
      </c>
      <c r="H2265" s="338">
        <v>0</v>
      </c>
    </row>
    <row r="2266" spans="1:8" s="149" customFormat="1" ht="12.75">
      <c r="A2266" s="36"/>
      <c r="B2266" s="185" t="s">
        <v>3243</v>
      </c>
      <c r="C2266" s="398" t="s">
        <v>3672</v>
      </c>
      <c r="D2266" s="429" t="s">
        <v>1447</v>
      </c>
      <c r="E2266" s="36"/>
      <c r="F2266" s="426">
        <v>2013</v>
      </c>
      <c r="G2266" s="338">
        <v>6288</v>
      </c>
      <c r="H2266" s="338">
        <v>0</v>
      </c>
    </row>
    <row r="2267" spans="1:8" s="149" customFormat="1" ht="12.75">
      <c r="A2267" s="36"/>
      <c r="B2267" s="185" t="s">
        <v>3673</v>
      </c>
      <c r="C2267" s="398" t="s">
        <v>3674</v>
      </c>
      <c r="D2267" s="429" t="s">
        <v>1447</v>
      </c>
      <c r="E2267" s="36"/>
      <c r="F2267" s="426">
        <v>2013</v>
      </c>
      <c r="G2267" s="338">
        <v>16402</v>
      </c>
      <c r="H2267" s="338">
        <v>0</v>
      </c>
    </row>
    <row r="2268" spans="1:8" s="149" customFormat="1" ht="12.75">
      <c r="A2268" s="36"/>
      <c r="B2268" s="185" t="s">
        <v>3675</v>
      </c>
      <c r="C2268" s="398" t="s">
        <v>3674</v>
      </c>
      <c r="D2268" s="429" t="s">
        <v>1447</v>
      </c>
      <c r="E2268" s="36"/>
      <c r="F2268" s="426">
        <v>2013</v>
      </c>
      <c r="G2268" s="338">
        <v>16402</v>
      </c>
      <c r="H2268" s="338">
        <v>0</v>
      </c>
    </row>
    <row r="2269" spans="1:8" s="149" customFormat="1" ht="12.75">
      <c r="A2269" s="36"/>
      <c r="B2269" s="185" t="s">
        <v>3676</v>
      </c>
      <c r="C2269" s="398" t="s">
        <v>3674</v>
      </c>
      <c r="D2269" s="429" t="s">
        <v>1447</v>
      </c>
      <c r="E2269" s="36"/>
      <c r="F2269" s="426">
        <v>2013</v>
      </c>
      <c r="G2269" s="338">
        <v>16402</v>
      </c>
      <c r="H2269" s="338">
        <v>0</v>
      </c>
    </row>
    <row r="2270" spans="1:8" s="149" customFormat="1" ht="12.75">
      <c r="A2270" s="36"/>
      <c r="B2270" s="185" t="s">
        <v>3677</v>
      </c>
      <c r="C2270" s="398" t="s">
        <v>3678</v>
      </c>
      <c r="D2270" s="429" t="s">
        <v>1447</v>
      </c>
      <c r="E2270" s="36"/>
      <c r="F2270" s="426">
        <v>2013</v>
      </c>
      <c r="G2270" s="338">
        <v>5650</v>
      </c>
      <c r="H2270" s="338">
        <v>0</v>
      </c>
    </row>
    <row r="2271" spans="1:8" s="149" customFormat="1" ht="12.75">
      <c r="A2271" s="36"/>
      <c r="B2271" s="185" t="s">
        <v>3679</v>
      </c>
      <c r="C2271" s="398" t="s">
        <v>3680</v>
      </c>
      <c r="D2271" s="429" t="s">
        <v>1447</v>
      </c>
      <c r="E2271" s="36"/>
      <c r="F2271" s="426">
        <v>2013</v>
      </c>
      <c r="G2271" s="338">
        <v>8993</v>
      </c>
      <c r="H2271" s="338">
        <v>0</v>
      </c>
    </row>
    <row r="2272" spans="1:8" s="149" customFormat="1" ht="25.5">
      <c r="A2272" s="36"/>
      <c r="B2272" s="185" t="s">
        <v>3681</v>
      </c>
      <c r="C2272" s="398" t="s">
        <v>3682</v>
      </c>
      <c r="D2272" s="429" t="s">
        <v>1447</v>
      </c>
      <c r="E2272" s="36"/>
      <c r="F2272" s="426">
        <v>2013</v>
      </c>
      <c r="G2272" s="338">
        <v>15200</v>
      </c>
      <c r="H2272" s="338">
        <v>0</v>
      </c>
    </row>
    <row r="2273" spans="1:8" s="149" customFormat="1" ht="25.5">
      <c r="A2273" s="36"/>
      <c r="B2273" s="185" t="s">
        <v>3683</v>
      </c>
      <c r="C2273" s="398" t="s">
        <v>3682</v>
      </c>
      <c r="D2273" s="429" t="s">
        <v>1447</v>
      </c>
      <c r="E2273" s="36"/>
      <c r="F2273" s="426">
        <v>2013</v>
      </c>
      <c r="G2273" s="338">
        <v>15200</v>
      </c>
      <c r="H2273" s="338">
        <v>0</v>
      </c>
    </row>
    <row r="2274" spans="1:8" s="149" customFormat="1" ht="12.75">
      <c r="A2274" s="36"/>
      <c r="B2274" s="185" t="s">
        <v>3684</v>
      </c>
      <c r="C2274" s="398" t="s">
        <v>3685</v>
      </c>
      <c r="D2274" s="429" t="s">
        <v>1447</v>
      </c>
      <c r="E2274" s="36"/>
      <c r="F2274" s="426">
        <v>2014</v>
      </c>
      <c r="G2274" s="338">
        <v>80725</v>
      </c>
      <c r="H2274" s="338">
        <v>0</v>
      </c>
    </row>
    <row r="2275" spans="1:8" s="149" customFormat="1" ht="12.75">
      <c r="A2275" s="36"/>
      <c r="B2275" s="185" t="s">
        <v>3686</v>
      </c>
      <c r="C2275" s="398" t="s">
        <v>3687</v>
      </c>
      <c r="D2275" s="429" t="s">
        <v>1447</v>
      </c>
      <c r="E2275" s="36"/>
      <c r="F2275" s="426">
        <v>2014</v>
      </c>
      <c r="G2275" s="338">
        <v>8074</v>
      </c>
      <c r="H2275" s="338">
        <v>0</v>
      </c>
    </row>
    <row r="2276" spans="1:8" s="149" customFormat="1" ht="12.75">
      <c r="A2276" s="36"/>
      <c r="B2276" s="185" t="s">
        <v>3688</v>
      </c>
      <c r="C2276" s="398" t="s">
        <v>3689</v>
      </c>
      <c r="D2276" s="429" t="s">
        <v>1447</v>
      </c>
      <c r="E2276" s="36"/>
      <c r="F2276" s="426">
        <v>2014</v>
      </c>
      <c r="G2276" s="338">
        <v>8998</v>
      </c>
      <c r="H2276" s="338">
        <v>0</v>
      </c>
    </row>
    <row r="2277" spans="1:8" s="149" customFormat="1" ht="12.75">
      <c r="A2277" s="36"/>
      <c r="B2277" s="185" t="s">
        <v>3691</v>
      </c>
      <c r="C2277" s="398" t="s">
        <v>3690</v>
      </c>
      <c r="D2277" s="429" t="s">
        <v>1447</v>
      </c>
      <c r="E2277" s="36"/>
      <c r="F2277" s="426">
        <v>2014</v>
      </c>
      <c r="G2277" s="338">
        <v>42659.19</v>
      </c>
      <c r="H2277" s="338">
        <v>0</v>
      </c>
    </row>
    <row r="2278" spans="1:8" s="149" customFormat="1" ht="12.75">
      <c r="A2278" s="36"/>
      <c r="B2278" s="185" t="s">
        <v>3692</v>
      </c>
      <c r="C2278" s="398" t="s">
        <v>2505</v>
      </c>
      <c r="D2278" s="429" t="s">
        <v>1447</v>
      </c>
      <c r="E2278" s="36"/>
      <c r="F2278" s="426">
        <v>2014</v>
      </c>
      <c r="G2278" s="338">
        <v>15042</v>
      </c>
      <c r="H2278" s="338">
        <v>0</v>
      </c>
    </row>
    <row r="2279" spans="1:8" s="149" customFormat="1" ht="12.75">
      <c r="A2279" s="36"/>
      <c r="B2279" s="185" t="s">
        <v>3693</v>
      </c>
      <c r="C2279" s="398" t="s">
        <v>3694</v>
      </c>
      <c r="D2279" s="429" t="s">
        <v>1447</v>
      </c>
      <c r="E2279" s="36"/>
      <c r="F2279" s="426">
        <v>2014</v>
      </c>
      <c r="G2279" s="338">
        <v>14374</v>
      </c>
      <c r="H2279" s="338">
        <v>0</v>
      </c>
    </row>
    <row r="2280" spans="1:8" s="149" customFormat="1" ht="12.75">
      <c r="A2280" s="36"/>
      <c r="B2280" s="185" t="s">
        <v>3695</v>
      </c>
      <c r="C2280" s="398" t="s">
        <v>3698</v>
      </c>
      <c r="D2280" s="429" t="s">
        <v>1447</v>
      </c>
      <c r="E2280" s="36"/>
      <c r="F2280" s="426">
        <v>2014</v>
      </c>
      <c r="G2280" s="338">
        <v>4936</v>
      </c>
      <c r="H2280" s="338">
        <v>0</v>
      </c>
    </row>
    <row r="2281" spans="1:8" s="149" customFormat="1" ht="12.75">
      <c r="A2281" s="36"/>
      <c r="B2281" s="185" t="s">
        <v>3696</v>
      </c>
      <c r="C2281" s="398" t="s">
        <v>3697</v>
      </c>
      <c r="D2281" s="429" t="s">
        <v>1447</v>
      </c>
      <c r="E2281" s="36"/>
      <c r="F2281" s="426">
        <v>2014</v>
      </c>
      <c r="G2281" s="338">
        <v>4601</v>
      </c>
      <c r="H2281" s="338">
        <v>0</v>
      </c>
    </row>
    <row r="2282" spans="1:8" s="149" customFormat="1" ht="12.75">
      <c r="A2282" s="36"/>
      <c r="B2282" s="185" t="s">
        <v>4556</v>
      </c>
      <c r="C2282" s="398" t="s">
        <v>3671</v>
      </c>
      <c r="D2282" s="429" t="s">
        <v>1447</v>
      </c>
      <c r="E2282" s="36"/>
      <c r="F2282" s="426">
        <v>2014</v>
      </c>
      <c r="G2282" s="338">
        <v>13537</v>
      </c>
      <c r="H2282" s="338">
        <v>0</v>
      </c>
    </row>
    <row r="2283" spans="1:8" s="149" customFormat="1" ht="12.75">
      <c r="A2283" s="36"/>
      <c r="B2283" s="185" t="s">
        <v>3921</v>
      </c>
      <c r="C2283" s="398" t="s">
        <v>3922</v>
      </c>
      <c r="D2283" s="429" t="s">
        <v>1447</v>
      </c>
      <c r="E2283" s="36"/>
      <c r="F2283" s="426">
        <v>2014</v>
      </c>
      <c r="G2283" s="338">
        <v>12732</v>
      </c>
      <c r="H2283" s="338">
        <v>0</v>
      </c>
    </row>
    <row r="2284" spans="1:8" s="149" customFormat="1" ht="12.75">
      <c r="A2284" s="36"/>
      <c r="B2284" s="185" t="s">
        <v>3923</v>
      </c>
      <c r="C2284" s="398" t="s">
        <v>2122</v>
      </c>
      <c r="D2284" s="429" t="s">
        <v>1447</v>
      </c>
      <c r="E2284" s="36"/>
      <c r="F2284" s="426">
        <v>2014</v>
      </c>
      <c r="G2284" s="338">
        <v>4250</v>
      </c>
      <c r="H2284" s="338">
        <v>0</v>
      </c>
    </row>
    <row r="2285" spans="1:8" s="149" customFormat="1" ht="12.75">
      <c r="A2285" s="36"/>
      <c r="B2285" s="185" t="s">
        <v>3937</v>
      </c>
      <c r="C2285" s="398" t="s">
        <v>2122</v>
      </c>
      <c r="D2285" s="429" t="s">
        <v>1447</v>
      </c>
      <c r="E2285" s="36"/>
      <c r="F2285" s="426">
        <v>2014</v>
      </c>
      <c r="G2285" s="338">
        <v>8580</v>
      </c>
      <c r="H2285" s="338">
        <v>0</v>
      </c>
    </row>
    <row r="2286" spans="1:8" s="149" customFormat="1" ht="12.75">
      <c r="A2286" s="36"/>
      <c r="B2286" s="185" t="s">
        <v>4557</v>
      </c>
      <c r="C2286" s="398" t="s">
        <v>3938</v>
      </c>
      <c r="D2286" s="429" t="s">
        <v>1447</v>
      </c>
      <c r="E2286" s="36"/>
      <c r="F2286" s="426">
        <v>2014</v>
      </c>
      <c r="G2286" s="338">
        <v>32850</v>
      </c>
      <c r="H2286" s="338">
        <v>0</v>
      </c>
    </row>
    <row r="2287" spans="1:8" s="149" customFormat="1" ht="12.75">
      <c r="A2287" s="36"/>
      <c r="B2287" s="185" t="s">
        <v>3939</v>
      </c>
      <c r="C2287" s="398" t="s">
        <v>3938</v>
      </c>
      <c r="D2287" s="429" t="s">
        <v>1447</v>
      </c>
      <c r="E2287" s="36"/>
      <c r="F2287" s="426">
        <v>2014</v>
      </c>
      <c r="G2287" s="338">
        <v>32850</v>
      </c>
      <c r="H2287" s="338">
        <v>0</v>
      </c>
    </row>
    <row r="2288" spans="1:8" s="149" customFormat="1" ht="12.75">
      <c r="A2288" s="36"/>
      <c r="B2288" s="185" t="s">
        <v>4556</v>
      </c>
      <c r="C2288" s="398" t="s">
        <v>5225</v>
      </c>
      <c r="D2288" s="429" t="s">
        <v>1447</v>
      </c>
      <c r="E2288" s="36"/>
      <c r="F2288" s="426">
        <v>2014</v>
      </c>
      <c r="G2288" s="338">
        <v>8400</v>
      </c>
      <c r="H2288" s="338">
        <v>0</v>
      </c>
    </row>
    <row r="2289" spans="1:8" s="149" customFormat="1" ht="12.75">
      <c r="A2289" s="36"/>
      <c r="B2289" s="185" t="s">
        <v>3925</v>
      </c>
      <c r="C2289" s="398" t="s">
        <v>3924</v>
      </c>
      <c r="D2289" s="429" t="s">
        <v>1447</v>
      </c>
      <c r="E2289" s="36"/>
      <c r="F2289" s="426">
        <v>2015</v>
      </c>
      <c r="G2289" s="338">
        <v>19900</v>
      </c>
      <c r="H2289" s="338">
        <v>0</v>
      </c>
    </row>
    <row r="2290" spans="1:8" s="149" customFormat="1" ht="12.75">
      <c r="A2290" s="36"/>
      <c r="B2290" s="185" t="s">
        <v>3927</v>
      </c>
      <c r="C2290" s="398" t="s">
        <v>3926</v>
      </c>
      <c r="D2290" s="429" t="s">
        <v>1447</v>
      </c>
      <c r="E2290" s="36"/>
      <c r="F2290" s="426">
        <v>2015</v>
      </c>
      <c r="G2290" s="338">
        <v>19900</v>
      </c>
      <c r="H2290" s="338">
        <v>0</v>
      </c>
    </row>
    <row r="2291" spans="1:8" s="149" customFormat="1" ht="12.75">
      <c r="A2291" s="36"/>
      <c r="B2291" s="185" t="s">
        <v>3928</v>
      </c>
      <c r="C2291" s="398" t="s">
        <v>3244</v>
      </c>
      <c r="D2291" s="429" t="s">
        <v>1447</v>
      </c>
      <c r="E2291" s="36"/>
      <c r="F2291" s="426">
        <v>2015</v>
      </c>
      <c r="G2291" s="338">
        <v>9477</v>
      </c>
      <c r="H2291" s="338">
        <v>0</v>
      </c>
    </row>
    <row r="2292" spans="1:8" s="149" customFormat="1" ht="12.75">
      <c r="A2292" s="36"/>
      <c r="B2292" s="185" t="s">
        <v>3929</v>
      </c>
      <c r="C2292" s="398" t="s">
        <v>3930</v>
      </c>
      <c r="D2292" s="429" t="s">
        <v>1447</v>
      </c>
      <c r="E2292" s="36"/>
      <c r="F2292" s="426">
        <v>2015</v>
      </c>
      <c r="G2292" s="338">
        <v>7596</v>
      </c>
      <c r="H2292" s="338">
        <v>0</v>
      </c>
    </row>
    <row r="2293" spans="1:8" s="149" customFormat="1" ht="12.75">
      <c r="A2293" s="36"/>
      <c r="B2293" s="185" t="s">
        <v>3931</v>
      </c>
      <c r="C2293" s="398" t="s">
        <v>3930</v>
      </c>
      <c r="D2293" s="429" t="s">
        <v>1447</v>
      </c>
      <c r="E2293" s="36"/>
      <c r="F2293" s="426">
        <v>2015</v>
      </c>
      <c r="G2293" s="338">
        <v>7596</v>
      </c>
      <c r="H2293" s="338">
        <v>0</v>
      </c>
    </row>
    <row r="2294" spans="1:8" s="149" customFormat="1" ht="12.75">
      <c r="A2294" s="36"/>
      <c r="B2294" s="185" t="s">
        <v>3932</v>
      </c>
      <c r="C2294" s="398" t="s">
        <v>3930</v>
      </c>
      <c r="D2294" s="429" t="s">
        <v>1447</v>
      </c>
      <c r="E2294" s="36"/>
      <c r="F2294" s="426">
        <v>2015</v>
      </c>
      <c r="G2294" s="338">
        <v>7596</v>
      </c>
      <c r="H2294" s="338">
        <v>0</v>
      </c>
    </row>
    <row r="2295" spans="1:8" s="149" customFormat="1" ht="12.75">
      <c r="A2295" s="36"/>
      <c r="B2295" s="185" t="s">
        <v>3934</v>
      </c>
      <c r="C2295" s="398" t="s">
        <v>3933</v>
      </c>
      <c r="D2295" s="429" t="s">
        <v>1447</v>
      </c>
      <c r="E2295" s="36"/>
      <c r="F2295" s="426">
        <v>2015</v>
      </c>
      <c r="G2295" s="338">
        <v>23105</v>
      </c>
      <c r="H2295" s="338">
        <v>0</v>
      </c>
    </row>
    <row r="2296" spans="1:8" s="149" customFormat="1" ht="12.75">
      <c r="A2296" s="36"/>
      <c r="B2296" s="185" t="s">
        <v>3936</v>
      </c>
      <c r="C2296" s="398" t="s">
        <v>3935</v>
      </c>
      <c r="D2296" s="429" t="s">
        <v>1447</v>
      </c>
      <c r="E2296" s="36"/>
      <c r="F2296" s="426">
        <v>2015</v>
      </c>
      <c r="G2296" s="338">
        <v>4666</v>
      </c>
      <c r="H2296" s="338">
        <v>0</v>
      </c>
    </row>
    <row r="2297" spans="1:8" s="149" customFormat="1" ht="12.75">
      <c r="A2297" s="36"/>
      <c r="B2297" s="185" t="s">
        <v>4560</v>
      </c>
      <c r="C2297" s="398" t="s">
        <v>4561</v>
      </c>
      <c r="D2297" s="429" t="s">
        <v>1447</v>
      </c>
      <c r="E2297" s="36"/>
      <c r="F2297" s="426">
        <v>2015</v>
      </c>
      <c r="G2297" s="338">
        <v>19990</v>
      </c>
      <c r="H2297" s="338">
        <v>0</v>
      </c>
    </row>
    <row r="2298" spans="1:8" s="149" customFormat="1" ht="12.75">
      <c r="A2298" s="36"/>
      <c r="B2298" s="185" t="s">
        <v>4562</v>
      </c>
      <c r="C2298" s="398" t="s">
        <v>4563</v>
      </c>
      <c r="D2298" s="429" t="s">
        <v>1447</v>
      </c>
      <c r="E2298" s="36"/>
      <c r="F2298" s="426">
        <v>2015</v>
      </c>
      <c r="G2298" s="338">
        <v>6490</v>
      </c>
      <c r="H2298" s="338">
        <v>0</v>
      </c>
    </row>
    <row r="2299" spans="1:8" s="149" customFormat="1" ht="12.75">
      <c r="A2299" s="36"/>
      <c r="B2299" s="185" t="s">
        <v>4564</v>
      </c>
      <c r="C2299" s="398" t="s">
        <v>4565</v>
      </c>
      <c r="D2299" s="429" t="s">
        <v>1447</v>
      </c>
      <c r="E2299" s="36"/>
      <c r="F2299" s="426">
        <v>2015</v>
      </c>
      <c r="G2299" s="338">
        <v>54990</v>
      </c>
      <c r="H2299" s="338">
        <v>34696.160000000003</v>
      </c>
    </row>
    <row r="2300" spans="1:8" s="149" customFormat="1" ht="12.75">
      <c r="A2300" s="36"/>
      <c r="B2300" s="185" t="s">
        <v>4566</v>
      </c>
      <c r="C2300" s="398" t="s">
        <v>4567</v>
      </c>
      <c r="D2300" s="429" t="s">
        <v>1447</v>
      </c>
      <c r="E2300" s="36"/>
      <c r="F2300" s="426">
        <v>2015</v>
      </c>
      <c r="G2300" s="338">
        <v>19490</v>
      </c>
      <c r="H2300" s="338">
        <v>0</v>
      </c>
    </row>
    <row r="2301" spans="1:8" s="149" customFormat="1" ht="12.75">
      <c r="A2301" s="36"/>
      <c r="B2301" s="185" t="s">
        <v>4549</v>
      </c>
      <c r="C2301" s="398" t="s">
        <v>3926</v>
      </c>
      <c r="D2301" s="429" t="s">
        <v>1447</v>
      </c>
      <c r="E2301" s="36"/>
      <c r="F2301" s="426">
        <v>2016</v>
      </c>
      <c r="G2301" s="338">
        <v>20300</v>
      </c>
      <c r="H2301" s="338">
        <v>0</v>
      </c>
    </row>
    <row r="2302" spans="1:8" s="149" customFormat="1" ht="12.75">
      <c r="A2302" s="36"/>
      <c r="B2302" s="185" t="s">
        <v>4550</v>
      </c>
      <c r="C2302" s="398" t="s">
        <v>4551</v>
      </c>
      <c r="D2302" s="429" t="s">
        <v>1447</v>
      </c>
      <c r="E2302" s="36"/>
      <c r="F2302" s="426">
        <v>2016</v>
      </c>
      <c r="G2302" s="338">
        <v>10800</v>
      </c>
      <c r="H2302" s="338">
        <v>0</v>
      </c>
    </row>
    <row r="2303" spans="1:8" s="149" customFormat="1" ht="12.75">
      <c r="A2303" s="36"/>
      <c r="B2303" s="185" t="s">
        <v>4552</v>
      </c>
      <c r="C2303" s="398" t="s">
        <v>4553</v>
      </c>
      <c r="D2303" s="429" t="s">
        <v>1447</v>
      </c>
      <c r="E2303" s="36"/>
      <c r="F2303" s="426">
        <v>2016</v>
      </c>
      <c r="G2303" s="338">
        <v>22275</v>
      </c>
      <c r="H2303" s="338">
        <v>0</v>
      </c>
    </row>
    <row r="2304" spans="1:8" s="149" customFormat="1" ht="12.75">
      <c r="A2304" s="36"/>
      <c r="B2304" s="185" t="s">
        <v>4554</v>
      </c>
      <c r="C2304" s="398" t="s">
        <v>4553</v>
      </c>
      <c r="D2304" s="429" t="s">
        <v>1447</v>
      </c>
      <c r="E2304" s="36"/>
      <c r="F2304" s="426">
        <v>2016</v>
      </c>
      <c r="G2304" s="338">
        <v>22275</v>
      </c>
      <c r="H2304" s="338">
        <v>0</v>
      </c>
    </row>
    <row r="2305" spans="1:8" s="149" customFormat="1" ht="12.75">
      <c r="A2305" s="36"/>
      <c r="B2305" s="185" t="s">
        <v>4555</v>
      </c>
      <c r="C2305" s="398" t="s">
        <v>4553</v>
      </c>
      <c r="D2305" s="429" t="s">
        <v>1447</v>
      </c>
      <c r="E2305" s="36"/>
      <c r="F2305" s="426">
        <v>2016</v>
      </c>
      <c r="G2305" s="338">
        <v>22275</v>
      </c>
      <c r="H2305" s="338">
        <v>0</v>
      </c>
    </row>
    <row r="2306" spans="1:8" s="149" customFormat="1" ht="25.5">
      <c r="A2306" s="36"/>
      <c r="B2306" s="185" t="s">
        <v>4558</v>
      </c>
      <c r="C2306" s="398" t="s">
        <v>3044</v>
      </c>
      <c r="D2306" s="429" t="s">
        <v>1447</v>
      </c>
      <c r="E2306" s="36"/>
      <c r="F2306" s="426">
        <v>2016</v>
      </c>
      <c r="G2306" s="338">
        <v>35520</v>
      </c>
      <c r="H2306" s="338">
        <v>0</v>
      </c>
    </row>
    <row r="2307" spans="1:8" s="149" customFormat="1" ht="25.5">
      <c r="A2307" s="36"/>
      <c r="B2307" s="185" t="s">
        <v>4559</v>
      </c>
      <c r="C2307" s="398" t="s">
        <v>3044</v>
      </c>
      <c r="D2307" s="429" t="s">
        <v>1447</v>
      </c>
      <c r="E2307" s="36"/>
      <c r="F2307" s="426">
        <v>2016</v>
      </c>
      <c r="G2307" s="338">
        <v>33033</v>
      </c>
      <c r="H2307" s="338">
        <v>0</v>
      </c>
    </row>
    <row r="2308" spans="1:8" s="149" customFormat="1" ht="12.75">
      <c r="A2308" s="36"/>
      <c r="B2308" s="185" t="s">
        <v>5261</v>
      </c>
      <c r="C2308" s="398" t="s">
        <v>5260</v>
      </c>
      <c r="D2308" s="429" t="s">
        <v>1447</v>
      </c>
      <c r="E2308" s="36"/>
      <c r="F2308" s="426">
        <v>2017</v>
      </c>
      <c r="G2308" s="338">
        <v>15788</v>
      </c>
      <c r="H2308" s="338">
        <v>0</v>
      </c>
    </row>
    <row r="2309" spans="1:8" s="149" customFormat="1" ht="12.75">
      <c r="A2309" s="36"/>
      <c r="B2309" s="185" t="s">
        <v>5609</v>
      </c>
      <c r="C2309" s="398" t="s">
        <v>5608</v>
      </c>
      <c r="D2309" s="429" t="s">
        <v>1447</v>
      </c>
      <c r="E2309" s="36"/>
      <c r="F2309" s="426">
        <v>2017</v>
      </c>
      <c r="G2309" s="338">
        <v>4900</v>
      </c>
      <c r="H2309" s="338">
        <v>0</v>
      </c>
    </row>
    <row r="2310" spans="1:8" s="149" customFormat="1" ht="12.75">
      <c r="A2310" s="36"/>
      <c r="B2310" s="185" t="s">
        <v>5609</v>
      </c>
      <c r="C2310" s="398" t="s">
        <v>5608</v>
      </c>
      <c r="D2310" s="429" t="s">
        <v>1447</v>
      </c>
      <c r="E2310" s="36"/>
      <c r="F2310" s="426">
        <v>2017</v>
      </c>
      <c r="G2310" s="338">
        <v>4900</v>
      </c>
      <c r="H2310" s="338">
        <v>0</v>
      </c>
    </row>
    <row r="2311" spans="1:8" s="149" customFormat="1" ht="12.75">
      <c r="A2311" s="36"/>
      <c r="B2311" s="185" t="s">
        <v>5846</v>
      </c>
      <c r="C2311" s="398" t="s">
        <v>5845</v>
      </c>
      <c r="D2311" s="429" t="s">
        <v>1447</v>
      </c>
      <c r="E2311" s="36"/>
      <c r="F2311" s="426"/>
      <c r="G2311" s="338">
        <v>16641</v>
      </c>
      <c r="H2311" s="338">
        <v>0</v>
      </c>
    </row>
    <row r="2312" spans="1:8" s="149" customFormat="1" ht="12.75">
      <c r="A2312" s="36"/>
      <c r="B2312" s="185" t="s">
        <v>5847</v>
      </c>
      <c r="C2312" s="398" t="s">
        <v>4155</v>
      </c>
      <c r="D2312" s="429" t="s">
        <v>1447</v>
      </c>
      <c r="E2312" s="36"/>
      <c r="F2312" s="426"/>
      <c r="G2312" s="338">
        <v>26442.16</v>
      </c>
      <c r="H2312" s="338">
        <v>0</v>
      </c>
    </row>
    <row r="2313" spans="1:8" s="149" customFormat="1" ht="12.75">
      <c r="A2313" s="36"/>
      <c r="B2313" s="185" t="s">
        <v>5848</v>
      </c>
      <c r="C2313" s="398" t="s">
        <v>95</v>
      </c>
      <c r="D2313" s="429" t="s">
        <v>1447</v>
      </c>
      <c r="E2313" s="36"/>
      <c r="F2313" s="426"/>
      <c r="G2313" s="338">
        <v>22436</v>
      </c>
      <c r="H2313" s="338">
        <v>0</v>
      </c>
    </row>
    <row r="2314" spans="1:8" s="149" customFormat="1" ht="12.75">
      <c r="A2314" s="36"/>
      <c r="B2314" s="185" t="s">
        <v>5849</v>
      </c>
      <c r="C2314" s="398" t="s">
        <v>95</v>
      </c>
      <c r="D2314" s="429" t="s">
        <v>1447</v>
      </c>
      <c r="E2314" s="36"/>
      <c r="F2314" s="426"/>
      <c r="G2314" s="338">
        <v>27200</v>
      </c>
      <c r="H2314" s="338">
        <v>0</v>
      </c>
    </row>
    <row r="2315" spans="1:8" s="149" customFormat="1" ht="12.75">
      <c r="A2315" s="36"/>
      <c r="B2315" s="185" t="s">
        <v>5850</v>
      </c>
      <c r="C2315" s="398" t="s">
        <v>5851</v>
      </c>
      <c r="D2315" s="429" t="s">
        <v>1447</v>
      </c>
      <c r="E2315" s="36"/>
      <c r="F2315" s="426"/>
      <c r="G2315" s="338">
        <v>31195.37</v>
      </c>
      <c r="H2315" s="338">
        <v>0</v>
      </c>
    </row>
    <row r="2316" spans="1:8" s="149" customFormat="1" ht="12.75">
      <c r="A2316" s="36"/>
      <c r="B2316" s="185" t="s">
        <v>5852</v>
      </c>
      <c r="C2316" s="398" t="s">
        <v>5851</v>
      </c>
      <c r="D2316" s="429" t="s">
        <v>1447</v>
      </c>
      <c r="E2316" s="36"/>
      <c r="F2316" s="426"/>
      <c r="G2316" s="338">
        <v>24040.69</v>
      </c>
      <c r="H2316" s="338">
        <v>0</v>
      </c>
    </row>
    <row r="2317" spans="1:8" s="149" customFormat="1" ht="12.75">
      <c r="A2317" s="36"/>
      <c r="B2317" s="185" t="s">
        <v>5853</v>
      </c>
      <c r="C2317" s="398" t="s">
        <v>5854</v>
      </c>
      <c r="D2317" s="429" t="s">
        <v>1447</v>
      </c>
      <c r="E2317" s="36"/>
      <c r="F2317" s="426"/>
      <c r="G2317" s="338">
        <v>24992.02</v>
      </c>
      <c r="H2317" s="338">
        <v>0</v>
      </c>
    </row>
    <row r="2318" spans="1:8" s="149" customFormat="1" ht="12.75">
      <c r="A2318" s="36"/>
      <c r="B2318" s="185" t="s">
        <v>5855</v>
      </c>
      <c r="C2318" s="398" t="s">
        <v>5856</v>
      </c>
      <c r="D2318" s="429" t="s">
        <v>1447</v>
      </c>
      <c r="E2318" s="36"/>
      <c r="F2318" s="426"/>
      <c r="G2318" s="338">
        <v>16136.64</v>
      </c>
      <c r="H2318" s="338">
        <v>0</v>
      </c>
    </row>
    <row r="2319" spans="1:8" s="149" customFormat="1" ht="12.75">
      <c r="A2319" s="36"/>
      <c r="B2319" s="185" t="s">
        <v>5857</v>
      </c>
      <c r="C2319" s="398" t="s">
        <v>5858</v>
      </c>
      <c r="D2319" s="429" t="s">
        <v>1447</v>
      </c>
      <c r="E2319" s="36"/>
      <c r="F2319" s="426"/>
      <c r="G2319" s="338">
        <v>21989</v>
      </c>
      <c r="H2319" s="338">
        <v>0</v>
      </c>
    </row>
    <row r="2320" spans="1:8" s="149" customFormat="1" ht="12.75">
      <c r="A2320" s="36"/>
      <c r="B2320" s="185" t="s">
        <v>5859</v>
      </c>
      <c r="C2320" s="398" t="s">
        <v>5860</v>
      </c>
      <c r="D2320" s="429" t="s">
        <v>1447</v>
      </c>
      <c r="E2320" s="36"/>
      <c r="F2320" s="426"/>
      <c r="G2320" s="338">
        <v>12099</v>
      </c>
      <c r="H2320" s="338">
        <v>0</v>
      </c>
    </row>
    <row r="2321" spans="1:8" s="149" customFormat="1" ht="17.25" customHeight="1">
      <c r="A2321" s="36"/>
      <c r="B2321" s="185" t="s">
        <v>5862</v>
      </c>
      <c r="C2321" s="198" t="s">
        <v>5861</v>
      </c>
      <c r="D2321" s="429" t="s">
        <v>1447</v>
      </c>
      <c r="E2321" s="36"/>
      <c r="F2321" s="426"/>
      <c r="G2321" s="338">
        <v>25000</v>
      </c>
      <c r="H2321" s="338">
        <v>0</v>
      </c>
    </row>
    <row r="2322" spans="1:8" s="149" customFormat="1" ht="12.75">
      <c r="A2322" s="36"/>
      <c r="B2322" s="185" t="s">
        <v>5863</v>
      </c>
      <c r="C2322" s="398" t="s">
        <v>5188</v>
      </c>
      <c r="D2322" s="429" t="s">
        <v>1447</v>
      </c>
      <c r="E2322" s="36"/>
      <c r="F2322" s="426"/>
      <c r="G2322" s="338">
        <v>27890</v>
      </c>
      <c r="H2322" s="338">
        <v>0</v>
      </c>
    </row>
    <row r="2323" spans="1:8" s="149" customFormat="1" ht="12.75">
      <c r="A2323" s="36"/>
      <c r="B2323" s="187" t="s">
        <v>14</v>
      </c>
      <c r="C2323" s="151"/>
      <c r="D2323" s="145"/>
      <c r="E2323" s="36"/>
      <c r="F2323" s="36"/>
      <c r="G2323" s="401">
        <f>SUM(G2132:G2322)</f>
        <v>4135551.75</v>
      </c>
      <c r="H2323" s="401">
        <f>SUM(H2134:H2308)</f>
        <v>34696.160000000003</v>
      </c>
    </row>
    <row r="2324" spans="1:8" s="149" customFormat="1" ht="12.75">
      <c r="A2324" s="119"/>
      <c r="B2324" s="211"/>
      <c r="C2324" s="400"/>
      <c r="D2324" s="136"/>
      <c r="E2324" s="119"/>
      <c r="F2324" s="119"/>
      <c r="G2324" s="212"/>
      <c r="H2324" s="213"/>
    </row>
    <row r="2325" spans="1:8" s="149" customFormat="1" ht="12.75">
      <c r="A2325" s="36"/>
      <c r="B2325" s="33" t="s">
        <v>1</v>
      </c>
      <c r="C2325" s="184" t="s">
        <v>36</v>
      </c>
      <c r="D2325" s="36" t="s">
        <v>3</v>
      </c>
      <c r="E2325" s="36" t="s">
        <v>4</v>
      </c>
      <c r="F2325" s="36" t="s">
        <v>5</v>
      </c>
      <c r="G2325" s="37" t="s">
        <v>6</v>
      </c>
      <c r="H2325" s="37" t="s">
        <v>7</v>
      </c>
    </row>
    <row r="2326" spans="1:8" s="149" customFormat="1" ht="12.75">
      <c r="A2326" s="36"/>
      <c r="B2326" s="295"/>
      <c r="C2326" s="36" t="s">
        <v>2</v>
      </c>
      <c r="D2326" s="276"/>
      <c r="E2326" s="276"/>
      <c r="F2326" s="276"/>
      <c r="G2326" s="276"/>
      <c r="H2326" s="276"/>
    </row>
    <row r="2327" spans="1:8" s="149" customFormat="1" ht="12.75">
      <c r="A2327" s="36"/>
      <c r="B2327" s="185" t="s">
        <v>1517</v>
      </c>
      <c r="C2327" s="153" t="s">
        <v>1519</v>
      </c>
      <c r="D2327" s="30" t="s">
        <v>1518</v>
      </c>
      <c r="E2327" s="36"/>
      <c r="F2327" s="36">
        <v>1992</v>
      </c>
      <c r="G2327" s="191">
        <v>80422.75</v>
      </c>
      <c r="H2327" s="191">
        <v>0</v>
      </c>
    </row>
    <row r="2328" spans="1:8" s="149" customFormat="1" ht="12.75">
      <c r="A2328" s="36"/>
      <c r="B2328" s="185" t="s">
        <v>1520</v>
      </c>
      <c r="C2328" s="153" t="s">
        <v>1521</v>
      </c>
      <c r="D2328" s="30" t="s">
        <v>1518</v>
      </c>
      <c r="E2328" s="36"/>
      <c r="F2328" s="36">
        <v>1993</v>
      </c>
      <c r="G2328" s="191">
        <v>17329.150000000001</v>
      </c>
      <c r="H2328" s="191">
        <v>0</v>
      </c>
    </row>
    <row r="2329" spans="1:8" s="149" customFormat="1" ht="12.75">
      <c r="A2329" s="36"/>
      <c r="B2329" s="185" t="s">
        <v>1522</v>
      </c>
      <c r="C2329" s="153" t="s">
        <v>101</v>
      </c>
      <c r="D2329" s="30" t="s">
        <v>1518</v>
      </c>
      <c r="E2329" s="36"/>
      <c r="F2329" s="36">
        <v>2000</v>
      </c>
      <c r="G2329" s="191">
        <v>23765.51</v>
      </c>
      <c r="H2329" s="191">
        <v>0</v>
      </c>
    </row>
    <row r="2330" spans="1:8" s="149" customFormat="1" ht="12.75">
      <c r="A2330" s="36"/>
      <c r="B2330" s="185" t="s">
        <v>1523</v>
      </c>
      <c r="C2330" s="153" t="s">
        <v>1525</v>
      </c>
      <c r="D2330" s="30" t="s">
        <v>1518</v>
      </c>
      <c r="E2330" s="36"/>
      <c r="F2330" s="36">
        <v>2000</v>
      </c>
      <c r="G2330" s="191">
        <v>15513.05</v>
      </c>
      <c r="H2330" s="191">
        <v>0</v>
      </c>
    </row>
    <row r="2331" spans="1:8" s="149" customFormat="1" ht="12.75">
      <c r="A2331" s="36"/>
      <c r="B2331" s="185" t="s">
        <v>1524</v>
      </c>
      <c r="C2331" s="153" t="s">
        <v>1527</v>
      </c>
      <c r="D2331" s="30" t="s">
        <v>1518</v>
      </c>
      <c r="E2331" s="36"/>
      <c r="F2331" s="36">
        <v>2000</v>
      </c>
      <c r="G2331" s="191">
        <v>8933.18</v>
      </c>
      <c r="H2331" s="191">
        <v>0</v>
      </c>
    </row>
    <row r="2332" spans="1:8" s="149" customFormat="1" ht="12.75">
      <c r="A2332" s="36"/>
      <c r="B2332" s="185" t="s">
        <v>1526</v>
      </c>
      <c r="C2332" s="153" t="s">
        <v>1529</v>
      </c>
      <c r="D2332" s="30" t="s">
        <v>1518</v>
      </c>
      <c r="E2332" s="36"/>
      <c r="F2332" s="36">
        <v>2000</v>
      </c>
      <c r="G2332" s="191">
        <v>8417.56</v>
      </c>
      <c r="H2332" s="191">
        <v>0</v>
      </c>
    </row>
    <row r="2333" spans="1:8" s="149" customFormat="1" ht="12.75">
      <c r="A2333" s="36"/>
      <c r="B2333" s="185" t="s">
        <v>1528</v>
      </c>
      <c r="C2333" s="153" t="s">
        <v>136</v>
      </c>
      <c r="D2333" s="30" t="s">
        <v>1518</v>
      </c>
      <c r="E2333" s="36"/>
      <c r="F2333" s="36">
        <v>2009</v>
      </c>
      <c r="G2333" s="191">
        <v>3126</v>
      </c>
      <c r="H2333" s="191">
        <v>0</v>
      </c>
    </row>
    <row r="2334" spans="1:8" s="149" customFormat="1" ht="12.75">
      <c r="A2334" s="36"/>
      <c r="B2334" s="185" t="s">
        <v>1530</v>
      </c>
      <c r="C2334" s="153" t="s">
        <v>136</v>
      </c>
      <c r="D2334" s="30" t="s">
        <v>1518</v>
      </c>
      <c r="E2334" s="36"/>
      <c r="F2334" s="36">
        <v>2009</v>
      </c>
      <c r="G2334" s="191">
        <v>3729</v>
      </c>
      <c r="H2334" s="191">
        <v>0</v>
      </c>
    </row>
    <row r="2335" spans="1:8" s="149" customFormat="1" ht="12.75">
      <c r="A2335" s="36"/>
      <c r="B2335" s="185" t="s">
        <v>1531</v>
      </c>
      <c r="C2335" s="153" t="s">
        <v>1533</v>
      </c>
      <c r="D2335" s="30" t="s">
        <v>1518</v>
      </c>
      <c r="E2335" s="36"/>
      <c r="F2335" s="36">
        <v>2000</v>
      </c>
      <c r="G2335" s="191">
        <v>46333.41</v>
      </c>
      <c r="H2335" s="191">
        <v>0</v>
      </c>
    </row>
    <row r="2336" spans="1:8" s="149" customFormat="1" ht="12.75">
      <c r="A2336" s="36"/>
      <c r="B2336" s="185" t="s">
        <v>1532</v>
      </c>
      <c r="C2336" s="153" t="s">
        <v>120</v>
      </c>
      <c r="D2336" s="30" t="s">
        <v>1518</v>
      </c>
      <c r="E2336" s="36"/>
      <c r="F2336" s="36">
        <v>2004</v>
      </c>
      <c r="G2336" s="191">
        <v>5786.64</v>
      </c>
      <c r="H2336" s="191">
        <v>0</v>
      </c>
    </row>
    <row r="2337" spans="1:8" s="149" customFormat="1" ht="12.75">
      <c r="A2337" s="36"/>
      <c r="B2337" s="185" t="s">
        <v>1534</v>
      </c>
      <c r="C2337" s="153" t="s">
        <v>1536</v>
      </c>
      <c r="D2337" s="30" t="s">
        <v>1518</v>
      </c>
      <c r="E2337" s="36"/>
      <c r="F2337" s="36">
        <v>2004</v>
      </c>
      <c r="G2337" s="191">
        <v>12617.52</v>
      </c>
      <c r="H2337" s="191">
        <v>0</v>
      </c>
    </row>
    <row r="2338" spans="1:8" s="149" customFormat="1" ht="12.75">
      <c r="A2338" s="36"/>
      <c r="B2338" s="185" t="s">
        <v>1535</v>
      </c>
      <c r="C2338" s="153" t="s">
        <v>1536</v>
      </c>
      <c r="D2338" s="30" t="s">
        <v>1518</v>
      </c>
      <c r="E2338" s="36"/>
      <c r="F2338" s="36">
        <v>2004</v>
      </c>
      <c r="G2338" s="191">
        <v>12617.52</v>
      </c>
      <c r="H2338" s="191">
        <v>0</v>
      </c>
    </row>
    <row r="2339" spans="1:8" s="149" customFormat="1" ht="12.75">
      <c r="A2339" s="36"/>
      <c r="B2339" s="185" t="s">
        <v>1537</v>
      </c>
      <c r="C2339" s="153" t="s">
        <v>1525</v>
      </c>
      <c r="D2339" s="30" t="s">
        <v>1518</v>
      </c>
      <c r="E2339" s="36"/>
      <c r="F2339" s="36">
        <v>2004</v>
      </c>
      <c r="G2339" s="191">
        <v>17996.04</v>
      </c>
      <c r="H2339" s="191">
        <v>0</v>
      </c>
    </row>
    <row r="2340" spans="1:8" s="149" customFormat="1" ht="12.75">
      <c r="A2340" s="36"/>
      <c r="B2340" s="185" t="s">
        <v>1538</v>
      </c>
      <c r="C2340" s="153" t="s">
        <v>1539</v>
      </c>
      <c r="D2340" s="30" t="s">
        <v>1518</v>
      </c>
      <c r="E2340" s="36"/>
      <c r="F2340" s="36">
        <v>2006</v>
      </c>
      <c r="G2340" s="191">
        <v>3126.3</v>
      </c>
      <c r="H2340" s="191">
        <v>0</v>
      </c>
    </row>
    <row r="2341" spans="1:8" s="149" customFormat="1" ht="12.75">
      <c r="A2341" s="36"/>
      <c r="B2341" s="185" t="s">
        <v>1470</v>
      </c>
      <c r="C2341" s="153" t="s">
        <v>1540</v>
      </c>
      <c r="D2341" s="30" t="s">
        <v>1518</v>
      </c>
      <c r="E2341" s="36"/>
      <c r="F2341" s="36">
        <v>2006</v>
      </c>
      <c r="G2341" s="191">
        <v>4271.76</v>
      </c>
      <c r="H2341" s="191">
        <v>0</v>
      </c>
    </row>
    <row r="2342" spans="1:8" s="149" customFormat="1" ht="12.75">
      <c r="A2342" s="36"/>
      <c r="B2342" s="185" t="s">
        <v>1474</v>
      </c>
      <c r="C2342" s="153" t="s">
        <v>1540</v>
      </c>
      <c r="D2342" s="30" t="s">
        <v>1518</v>
      </c>
      <c r="E2342" s="36"/>
      <c r="F2342" s="36">
        <v>2006</v>
      </c>
      <c r="G2342" s="191">
        <v>4271.76</v>
      </c>
      <c r="H2342" s="191">
        <v>0</v>
      </c>
    </row>
    <row r="2343" spans="1:8" s="149" customFormat="1" ht="12.75">
      <c r="A2343" s="36"/>
      <c r="B2343" s="185" t="s">
        <v>1479</v>
      </c>
      <c r="C2343" s="164" t="s">
        <v>40</v>
      </c>
      <c r="D2343" s="30" t="s">
        <v>1518</v>
      </c>
      <c r="E2343" s="36"/>
      <c r="F2343" s="36">
        <v>2006</v>
      </c>
      <c r="G2343" s="191">
        <v>3060</v>
      </c>
      <c r="H2343" s="191">
        <v>0</v>
      </c>
    </row>
    <row r="2344" spans="1:8" s="149" customFormat="1" ht="12.75">
      <c r="A2344" s="36"/>
      <c r="B2344" s="187" t="s">
        <v>1494</v>
      </c>
      <c r="C2344" s="151" t="s">
        <v>1541</v>
      </c>
      <c r="D2344" s="30" t="s">
        <v>1518</v>
      </c>
      <c r="E2344" s="36"/>
      <c r="F2344" s="36">
        <v>2007</v>
      </c>
      <c r="G2344" s="216">
        <v>8200</v>
      </c>
      <c r="H2344" s="191">
        <v>0</v>
      </c>
    </row>
    <row r="2345" spans="1:8" s="149" customFormat="1" ht="12.75">
      <c r="A2345" s="36"/>
      <c r="B2345" s="174" t="s">
        <v>1503</v>
      </c>
      <c r="C2345" s="30" t="s">
        <v>101</v>
      </c>
      <c r="D2345" s="30" t="s">
        <v>1518</v>
      </c>
      <c r="E2345" s="26"/>
      <c r="F2345" s="7">
        <v>2007</v>
      </c>
      <c r="G2345" s="169">
        <v>5650</v>
      </c>
      <c r="H2345" s="191">
        <v>0</v>
      </c>
    </row>
    <row r="2346" spans="1:8" s="149" customFormat="1" ht="12.75">
      <c r="A2346" s="36"/>
      <c r="B2346" s="174" t="s">
        <v>1542</v>
      </c>
      <c r="C2346" s="30" t="s">
        <v>1543</v>
      </c>
      <c r="D2346" s="30" t="s">
        <v>1518</v>
      </c>
      <c r="E2346" s="26"/>
      <c r="F2346" s="7">
        <v>2009</v>
      </c>
      <c r="G2346" s="169">
        <v>7921</v>
      </c>
      <c r="H2346" s="191">
        <v>0</v>
      </c>
    </row>
    <row r="2347" spans="1:8" s="149" customFormat="1" ht="12.75">
      <c r="A2347" s="36"/>
      <c r="B2347" s="187" t="s">
        <v>1497</v>
      </c>
      <c r="C2347" s="151" t="s">
        <v>1544</v>
      </c>
      <c r="D2347" s="30" t="s">
        <v>1518</v>
      </c>
      <c r="E2347" s="36"/>
      <c r="F2347" s="36">
        <v>2008</v>
      </c>
      <c r="G2347" s="216">
        <v>3908</v>
      </c>
      <c r="H2347" s="191">
        <v>0</v>
      </c>
    </row>
    <row r="2348" spans="1:8" s="149" customFormat="1" ht="12.75">
      <c r="A2348" s="36"/>
      <c r="B2348" s="187" t="s">
        <v>1499</v>
      </c>
      <c r="C2348" s="151" t="s">
        <v>1545</v>
      </c>
      <c r="D2348" s="30" t="s">
        <v>1518</v>
      </c>
      <c r="E2348" s="36"/>
      <c r="F2348" s="36">
        <v>2008</v>
      </c>
      <c r="G2348" s="216">
        <v>3100</v>
      </c>
      <c r="H2348" s="191">
        <v>0</v>
      </c>
    </row>
    <row r="2349" spans="1:8" s="149" customFormat="1" ht="12.75">
      <c r="A2349" s="36"/>
      <c r="B2349" s="187" t="s">
        <v>2172</v>
      </c>
      <c r="C2349" s="151" t="s">
        <v>15</v>
      </c>
      <c r="D2349" s="30" t="s">
        <v>1518</v>
      </c>
      <c r="E2349" s="36">
        <v>2</v>
      </c>
      <c r="F2349" s="36">
        <v>2008</v>
      </c>
      <c r="G2349" s="216">
        <v>9537</v>
      </c>
      <c r="H2349" s="191">
        <v>0</v>
      </c>
    </row>
    <row r="2350" spans="1:8" s="149" customFormat="1" ht="12.75">
      <c r="A2350" s="36"/>
      <c r="B2350" s="187" t="s">
        <v>1546</v>
      </c>
      <c r="C2350" s="151" t="s">
        <v>15</v>
      </c>
      <c r="D2350" s="30" t="s">
        <v>1518</v>
      </c>
      <c r="E2350" s="36"/>
      <c r="F2350" s="36">
        <v>2009</v>
      </c>
      <c r="G2350" s="216">
        <v>7570</v>
      </c>
      <c r="H2350" s="191">
        <v>0</v>
      </c>
    </row>
    <row r="2351" spans="1:8" s="149" customFormat="1" ht="12.75">
      <c r="A2351" s="36"/>
      <c r="B2351" s="187" t="s">
        <v>1547</v>
      </c>
      <c r="C2351" s="151" t="s">
        <v>15</v>
      </c>
      <c r="D2351" s="30" t="s">
        <v>1518</v>
      </c>
      <c r="E2351" s="36"/>
      <c r="F2351" s="36">
        <v>2009</v>
      </c>
      <c r="G2351" s="216">
        <v>7978</v>
      </c>
      <c r="H2351" s="191">
        <v>0</v>
      </c>
    </row>
    <row r="2352" spans="1:8" s="149" customFormat="1" ht="12.75">
      <c r="A2352" s="36"/>
      <c r="B2352" s="187" t="s">
        <v>1548</v>
      </c>
      <c r="C2352" s="151" t="s">
        <v>15</v>
      </c>
      <c r="D2352" s="30" t="s">
        <v>1518</v>
      </c>
      <c r="E2352" s="36"/>
      <c r="F2352" s="36">
        <v>2009</v>
      </c>
      <c r="G2352" s="216">
        <v>9407</v>
      </c>
      <c r="H2352" s="191">
        <v>0</v>
      </c>
    </row>
    <row r="2353" spans="1:8" s="149" customFormat="1" ht="12.75">
      <c r="A2353" s="36"/>
      <c r="B2353" s="187" t="s">
        <v>2173</v>
      </c>
      <c r="C2353" s="151" t="s">
        <v>15</v>
      </c>
      <c r="D2353" s="30" t="s">
        <v>1518</v>
      </c>
      <c r="E2353" s="36">
        <v>7</v>
      </c>
      <c r="F2353" s="36">
        <v>2009</v>
      </c>
      <c r="G2353" s="216">
        <v>25200</v>
      </c>
      <c r="H2353" s="191">
        <v>0</v>
      </c>
    </row>
    <row r="2354" spans="1:8" s="149" customFormat="1" ht="12.75">
      <c r="A2354" s="36"/>
      <c r="B2354" s="187" t="s">
        <v>2175</v>
      </c>
      <c r="C2354" s="151" t="s">
        <v>15</v>
      </c>
      <c r="D2354" s="30" t="s">
        <v>1518</v>
      </c>
      <c r="E2354" s="36">
        <v>2</v>
      </c>
      <c r="F2354" s="36">
        <v>2009</v>
      </c>
      <c r="G2354" s="216">
        <v>11200</v>
      </c>
      <c r="H2354" s="191">
        <v>0</v>
      </c>
    </row>
    <row r="2355" spans="1:8" s="149" customFormat="1" ht="12.75">
      <c r="A2355" s="36"/>
      <c r="B2355" s="187" t="s">
        <v>2176</v>
      </c>
      <c r="C2355" s="151" t="s">
        <v>15</v>
      </c>
      <c r="D2355" s="30" t="s">
        <v>1518</v>
      </c>
      <c r="E2355" s="36">
        <v>2</v>
      </c>
      <c r="F2355" s="36">
        <v>2009</v>
      </c>
      <c r="G2355" s="216">
        <v>9000</v>
      </c>
      <c r="H2355" s="191">
        <v>0</v>
      </c>
    </row>
    <row r="2356" spans="1:8" s="149" customFormat="1" ht="12.75">
      <c r="A2356" s="36"/>
      <c r="B2356" s="187" t="s">
        <v>2174</v>
      </c>
      <c r="C2356" s="151" t="s">
        <v>15</v>
      </c>
      <c r="D2356" s="30" t="s">
        <v>1518</v>
      </c>
      <c r="E2356" s="36">
        <v>7</v>
      </c>
      <c r="F2356" s="36">
        <v>2009</v>
      </c>
      <c r="G2356" s="216">
        <v>18900</v>
      </c>
      <c r="H2356" s="191">
        <v>0</v>
      </c>
    </row>
    <row r="2357" spans="1:8" s="149" customFormat="1" ht="12.75">
      <c r="A2357" s="36"/>
      <c r="B2357" s="185" t="s">
        <v>1549</v>
      </c>
      <c r="C2357" s="153" t="s">
        <v>1551</v>
      </c>
      <c r="D2357" s="30" t="s">
        <v>1518</v>
      </c>
      <c r="E2357" s="36"/>
      <c r="F2357" s="36">
        <v>1999</v>
      </c>
      <c r="G2357" s="191">
        <v>19024.599999999999</v>
      </c>
      <c r="H2357" s="191">
        <v>0</v>
      </c>
    </row>
    <row r="2358" spans="1:8" s="149" customFormat="1" ht="12.75">
      <c r="A2358" s="36"/>
      <c r="B2358" s="185" t="s">
        <v>1550</v>
      </c>
      <c r="C2358" s="153" t="s">
        <v>101</v>
      </c>
      <c r="D2358" s="30" t="s">
        <v>1518</v>
      </c>
      <c r="E2358" s="36"/>
      <c r="F2358" s="36">
        <v>2008</v>
      </c>
      <c r="G2358" s="191">
        <v>3680</v>
      </c>
      <c r="H2358" s="191">
        <v>0</v>
      </c>
    </row>
    <row r="2359" spans="1:8" s="149" customFormat="1" ht="12.75">
      <c r="A2359" s="36"/>
      <c r="B2359" s="187" t="s">
        <v>1552</v>
      </c>
      <c r="C2359" s="151" t="s">
        <v>1554</v>
      </c>
      <c r="D2359" s="30" t="s">
        <v>1518</v>
      </c>
      <c r="E2359" s="36"/>
      <c r="F2359" s="36">
        <v>2008</v>
      </c>
      <c r="G2359" s="216">
        <v>9650</v>
      </c>
      <c r="H2359" s="191">
        <v>0</v>
      </c>
    </row>
    <row r="2360" spans="1:8" s="149" customFormat="1" ht="12.75">
      <c r="A2360" s="36"/>
      <c r="B2360" s="187" t="s">
        <v>1553</v>
      </c>
      <c r="C2360" s="151" t="s">
        <v>1556</v>
      </c>
      <c r="D2360" s="30" t="s">
        <v>1518</v>
      </c>
      <c r="E2360" s="36"/>
      <c r="F2360" s="36">
        <v>2008</v>
      </c>
      <c r="G2360" s="216">
        <v>16320</v>
      </c>
      <c r="H2360" s="191">
        <v>0</v>
      </c>
    </row>
    <row r="2361" spans="1:8" s="149" customFormat="1" ht="12.75">
      <c r="A2361" s="36"/>
      <c r="B2361" s="187" t="s">
        <v>1555</v>
      </c>
      <c r="C2361" s="151" t="s">
        <v>1558</v>
      </c>
      <c r="D2361" s="30" t="s">
        <v>1518</v>
      </c>
      <c r="E2361" s="36"/>
      <c r="F2361" s="36">
        <v>2008</v>
      </c>
      <c r="G2361" s="216">
        <v>3260</v>
      </c>
      <c r="H2361" s="191">
        <v>0</v>
      </c>
    </row>
    <row r="2362" spans="1:8" s="149" customFormat="1" ht="12.75">
      <c r="A2362" s="36"/>
      <c r="B2362" s="187" t="s">
        <v>1557</v>
      </c>
      <c r="C2362" s="43" t="s">
        <v>2138</v>
      </c>
      <c r="D2362" s="30" t="s">
        <v>1518</v>
      </c>
      <c r="E2362" s="36"/>
      <c r="F2362" s="36">
        <v>2009</v>
      </c>
      <c r="G2362" s="216">
        <v>4270</v>
      </c>
      <c r="H2362" s="191">
        <v>0</v>
      </c>
    </row>
    <row r="2363" spans="1:8" s="149" customFormat="1" ht="12.75">
      <c r="A2363" s="36"/>
      <c r="B2363" s="187" t="s">
        <v>2153</v>
      </c>
      <c r="C2363" s="43" t="s">
        <v>2154</v>
      </c>
      <c r="D2363" s="30" t="s">
        <v>1518</v>
      </c>
      <c r="E2363" s="36"/>
      <c r="F2363" s="36">
        <v>2011</v>
      </c>
      <c r="G2363" s="216">
        <v>3312</v>
      </c>
      <c r="H2363" s="191">
        <v>0</v>
      </c>
    </row>
    <row r="2364" spans="1:8" s="149" customFormat="1" ht="12.75">
      <c r="A2364" s="36"/>
      <c r="B2364" s="187" t="s">
        <v>2155</v>
      </c>
      <c r="C2364" s="43" t="s">
        <v>2154</v>
      </c>
      <c r="D2364" s="30" t="s">
        <v>1518</v>
      </c>
      <c r="E2364" s="36"/>
      <c r="F2364" s="36">
        <v>2011</v>
      </c>
      <c r="G2364" s="216">
        <v>3312</v>
      </c>
      <c r="H2364" s="191">
        <v>0</v>
      </c>
    </row>
    <row r="2365" spans="1:8" s="149" customFormat="1" ht="12.75">
      <c r="A2365" s="36"/>
      <c r="B2365" s="187" t="s">
        <v>2156</v>
      </c>
      <c r="C2365" s="43" t="s">
        <v>2137</v>
      </c>
      <c r="D2365" s="30" t="s">
        <v>1518</v>
      </c>
      <c r="E2365" s="36"/>
      <c r="F2365" s="36">
        <v>2011</v>
      </c>
      <c r="G2365" s="216">
        <v>6995</v>
      </c>
      <c r="H2365" s="191">
        <v>0</v>
      </c>
    </row>
    <row r="2366" spans="1:8" s="149" customFormat="1" ht="12.75">
      <c r="A2366" s="36"/>
      <c r="B2366" s="187" t="s">
        <v>2157</v>
      </c>
      <c r="C2366" s="43" t="s">
        <v>2137</v>
      </c>
      <c r="D2366" s="30" t="s">
        <v>1518</v>
      </c>
      <c r="E2366" s="36"/>
      <c r="F2366" s="36">
        <v>2011</v>
      </c>
      <c r="G2366" s="216">
        <v>6995</v>
      </c>
      <c r="H2366" s="191">
        <v>0</v>
      </c>
    </row>
    <row r="2367" spans="1:8" s="149" customFormat="1" ht="12.75">
      <c r="A2367" s="36"/>
      <c r="B2367" s="187" t="s">
        <v>2158</v>
      </c>
      <c r="C2367" s="43" t="s">
        <v>2137</v>
      </c>
      <c r="D2367" s="30" t="s">
        <v>1518</v>
      </c>
      <c r="E2367" s="36"/>
      <c r="F2367" s="36">
        <v>2011</v>
      </c>
      <c r="G2367" s="216">
        <v>6995</v>
      </c>
      <c r="H2367" s="191">
        <v>0</v>
      </c>
    </row>
    <row r="2368" spans="1:8" s="149" customFormat="1" ht="12.75">
      <c r="A2368" s="36"/>
      <c r="B2368" s="152" t="s">
        <v>2159</v>
      </c>
      <c r="C2368" s="43" t="s">
        <v>2161</v>
      </c>
      <c r="D2368" s="30" t="s">
        <v>1518</v>
      </c>
      <c r="E2368" s="118"/>
      <c r="F2368" s="118">
        <v>2011</v>
      </c>
      <c r="G2368" s="218">
        <v>6577</v>
      </c>
      <c r="H2368" s="192">
        <v>0</v>
      </c>
    </row>
    <row r="2369" spans="1:8" s="149" customFormat="1" ht="12.75">
      <c r="A2369" s="36"/>
      <c r="B2369" s="152" t="s">
        <v>2160</v>
      </c>
      <c r="C2369" s="43" t="s">
        <v>2161</v>
      </c>
      <c r="D2369" s="30" t="s">
        <v>1518</v>
      </c>
      <c r="E2369" s="118"/>
      <c r="F2369" s="118">
        <v>2011</v>
      </c>
      <c r="G2369" s="218">
        <v>6577</v>
      </c>
      <c r="H2369" s="192">
        <v>0</v>
      </c>
    </row>
    <row r="2370" spans="1:8" s="149" customFormat="1" ht="12.75">
      <c r="A2370" s="36"/>
      <c r="B2370" s="152" t="s">
        <v>2162</v>
      </c>
      <c r="C2370" s="43" t="s">
        <v>2161</v>
      </c>
      <c r="D2370" s="30" t="s">
        <v>1518</v>
      </c>
      <c r="E2370" s="118"/>
      <c r="F2370" s="118">
        <v>2011</v>
      </c>
      <c r="G2370" s="218">
        <v>6577</v>
      </c>
      <c r="H2370" s="192">
        <v>0</v>
      </c>
    </row>
    <row r="2371" spans="1:8" s="149" customFormat="1" ht="12.75">
      <c r="A2371" s="36"/>
      <c r="B2371" s="152" t="s">
        <v>2163</v>
      </c>
      <c r="C2371" s="43" t="s">
        <v>2161</v>
      </c>
      <c r="D2371" s="30" t="s">
        <v>1518</v>
      </c>
      <c r="E2371" s="118"/>
      <c r="F2371" s="118">
        <v>2011</v>
      </c>
      <c r="G2371" s="218">
        <v>5900</v>
      </c>
      <c r="H2371" s="192">
        <v>0</v>
      </c>
    </row>
    <row r="2372" spans="1:8" s="149" customFormat="1" ht="12.75">
      <c r="A2372" s="36"/>
      <c r="B2372" s="152" t="s">
        <v>2164</v>
      </c>
      <c r="C2372" s="43" t="s">
        <v>2161</v>
      </c>
      <c r="D2372" s="30" t="s">
        <v>1518</v>
      </c>
      <c r="E2372" s="118"/>
      <c r="F2372" s="118">
        <v>2011</v>
      </c>
      <c r="G2372" s="218">
        <v>8289</v>
      </c>
      <c r="H2372" s="192">
        <v>0</v>
      </c>
    </row>
    <row r="2373" spans="1:8" s="149" customFormat="1" ht="12.75">
      <c r="A2373" s="36"/>
      <c r="B2373" s="152" t="s">
        <v>2165</v>
      </c>
      <c r="C2373" s="43" t="s">
        <v>2161</v>
      </c>
      <c r="D2373" s="30" t="s">
        <v>1518</v>
      </c>
      <c r="E2373" s="118"/>
      <c r="F2373" s="118">
        <v>2011</v>
      </c>
      <c r="G2373" s="218">
        <v>8289</v>
      </c>
      <c r="H2373" s="192">
        <v>0</v>
      </c>
    </row>
    <row r="2374" spans="1:8" s="149" customFormat="1" ht="12.75">
      <c r="A2374" s="36"/>
      <c r="B2374" s="152" t="s">
        <v>2166</v>
      </c>
      <c r="C2374" s="43" t="s">
        <v>2168</v>
      </c>
      <c r="D2374" s="30" t="s">
        <v>1518</v>
      </c>
      <c r="E2374" s="118"/>
      <c r="F2374" s="118">
        <v>2011</v>
      </c>
      <c r="G2374" s="218">
        <v>5460</v>
      </c>
      <c r="H2374" s="192">
        <v>0</v>
      </c>
    </row>
    <row r="2375" spans="1:8" s="149" customFormat="1" ht="12.75">
      <c r="A2375" s="36"/>
      <c r="B2375" s="152" t="s">
        <v>2167</v>
      </c>
      <c r="C2375" s="43" t="s">
        <v>2168</v>
      </c>
      <c r="D2375" s="30" t="s">
        <v>1518</v>
      </c>
      <c r="E2375" s="118"/>
      <c r="F2375" s="118">
        <v>2011</v>
      </c>
      <c r="G2375" s="218">
        <v>5460</v>
      </c>
      <c r="H2375" s="192">
        <v>0</v>
      </c>
    </row>
    <row r="2376" spans="1:8" s="149" customFormat="1" ht="12.75">
      <c r="A2376" s="36"/>
      <c r="B2376" s="152" t="s">
        <v>2169</v>
      </c>
      <c r="C2376" s="43" t="s">
        <v>2170</v>
      </c>
      <c r="D2376" s="30" t="s">
        <v>1518</v>
      </c>
      <c r="E2376" s="118"/>
      <c r="F2376" s="118">
        <v>2011</v>
      </c>
      <c r="G2376" s="218">
        <v>5096</v>
      </c>
      <c r="H2376" s="192">
        <v>0</v>
      </c>
    </row>
    <row r="2377" spans="1:8" s="149" customFormat="1" ht="12.75">
      <c r="A2377" s="36"/>
      <c r="B2377" s="152" t="s">
        <v>2171</v>
      </c>
      <c r="C2377" s="43" t="s">
        <v>2170</v>
      </c>
      <c r="D2377" s="30" t="s">
        <v>1518</v>
      </c>
      <c r="E2377" s="118"/>
      <c r="F2377" s="118">
        <v>2011</v>
      </c>
      <c r="G2377" s="218">
        <v>5096</v>
      </c>
      <c r="H2377" s="192">
        <v>0</v>
      </c>
    </row>
    <row r="2378" spans="1:8" s="149" customFormat="1" ht="12.75">
      <c r="A2378" s="36"/>
      <c r="B2378" s="152" t="s">
        <v>2177</v>
      </c>
      <c r="C2378" s="43" t="s">
        <v>2178</v>
      </c>
      <c r="D2378" s="30" t="s">
        <v>1518</v>
      </c>
      <c r="E2378" s="118"/>
      <c r="F2378" s="118">
        <v>2011</v>
      </c>
      <c r="G2378" s="218">
        <v>13900</v>
      </c>
      <c r="H2378" s="192">
        <v>0</v>
      </c>
    </row>
    <row r="2379" spans="1:8" s="149" customFormat="1" ht="12.75">
      <c r="A2379" s="36"/>
      <c r="B2379" s="152" t="s">
        <v>2179</v>
      </c>
      <c r="C2379" s="43" t="s">
        <v>2180</v>
      </c>
      <c r="D2379" s="30" t="s">
        <v>1518</v>
      </c>
      <c r="E2379" s="118"/>
      <c r="F2379" s="118">
        <v>2011</v>
      </c>
      <c r="G2379" s="218">
        <v>3780</v>
      </c>
      <c r="H2379" s="192">
        <v>0</v>
      </c>
    </row>
    <row r="2380" spans="1:8" s="149" customFormat="1" ht="12.75">
      <c r="A2380" s="36"/>
      <c r="B2380" s="152" t="s">
        <v>2181</v>
      </c>
      <c r="C2380" s="43" t="s">
        <v>2182</v>
      </c>
      <c r="D2380" s="30" t="s">
        <v>1518</v>
      </c>
      <c r="E2380" s="118"/>
      <c r="F2380" s="118">
        <v>2011</v>
      </c>
      <c r="G2380" s="218">
        <v>4239</v>
      </c>
      <c r="H2380" s="192">
        <v>0</v>
      </c>
    </row>
    <row r="2381" spans="1:8" s="149" customFormat="1" ht="12.75">
      <c r="A2381" s="36"/>
      <c r="B2381" s="152" t="s">
        <v>2183</v>
      </c>
      <c r="C2381" s="43" t="s">
        <v>2170</v>
      </c>
      <c r="D2381" s="30" t="s">
        <v>1518</v>
      </c>
      <c r="E2381" s="118"/>
      <c r="F2381" s="118">
        <v>2011</v>
      </c>
      <c r="G2381" s="218">
        <v>3296</v>
      </c>
      <c r="H2381" s="192">
        <v>0</v>
      </c>
    </row>
    <row r="2382" spans="1:8" s="149" customFormat="1" ht="12.75">
      <c r="A2382" s="36"/>
      <c r="B2382" s="152" t="s">
        <v>2184</v>
      </c>
      <c r="C2382" s="43" t="s">
        <v>2185</v>
      </c>
      <c r="D2382" s="30" t="s">
        <v>1518</v>
      </c>
      <c r="E2382" s="118"/>
      <c r="F2382" s="118">
        <v>2011</v>
      </c>
      <c r="G2382" s="218">
        <v>5823</v>
      </c>
      <c r="H2382" s="192">
        <v>0</v>
      </c>
    </row>
    <row r="2383" spans="1:8" s="149" customFormat="1" ht="12.75">
      <c r="A2383" s="36"/>
      <c r="B2383" s="152" t="s">
        <v>2186</v>
      </c>
      <c r="C2383" s="43" t="s">
        <v>2182</v>
      </c>
      <c r="D2383" s="30" t="s">
        <v>1518</v>
      </c>
      <c r="E2383" s="118"/>
      <c r="F2383" s="118">
        <v>2011</v>
      </c>
      <c r="G2383" s="218">
        <v>3676</v>
      </c>
      <c r="H2383" s="192">
        <v>0</v>
      </c>
    </row>
    <row r="2384" spans="1:8" s="149" customFormat="1" ht="12.75">
      <c r="A2384" s="36"/>
      <c r="B2384" s="152" t="s">
        <v>2187</v>
      </c>
      <c r="C2384" s="43" t="s">
        <v>2188</v>
      </c>
      <c r="D2384" s="30" t="s">
        <v>1518</v>
      </c>
      <c r="E2384" s="118"/>
      <c r="F2384" s="118">
        <v>2011</v>
      </c>
      <c r="G2384" s="218">
        <v>3369</v>
      </c>
      <c r="H2384" s="192">
        <v>0</v>
      </c>
    </row>
    <row r="2385" spans="1:8" s="149" customFormat="1" ht="12.75">
      <c r="A2385" s="36"/>
      <c r="B2385" s="152" t="s">
        <v>2189</v>
      </c>
      <c r="C2385" s="43" t="s">
        <v>2188</v>
      </c>
      <c r="D2385" s="30" t="s">
        <v>1518</v>
      </c>
      <c r="E2385" s="118"/>
      <c r="F2385" s="118">
        <v>2011</v>
      </c>
      <c r="G2385" s="218">
        <v>5000</v>
      </c>
      <c r="H2385" s="192">
        <v>0</v>
      </c>
    </row>
    <row r="2386" spans="1:8" s="149" customFormat="1" ht="12.75">
      <c r="A2386" s="36"/>
      <c r="B2386" s="152" t="s">
        <v>2190</v>
      </c>
      <c r="C2386" s="43" t="s">
        <v>2182</v>
      </c>
      <c r="D2386" s="30" t="s">
        <v>1518</v>
      </c>
      <c r="E2386" s="118"/>
      <c r="F2386" s="118">
        <v>2011</v>
      </c>
      <c r="G2386" s="218">
        <v>4239</v>
      </c>
      <c r="H2386" s="192">
        <v>0</v>
      </c>
    </row>
    <row r="2387" spans="1:8" s="149" customFormat="1" ht="12.75">
      <c r="A2387" s="36"/>
      <c r="B2387" s="152" t="s">
        <v>2191</v>
      </c>
      <c r="C2387" s="43" t="s">
        <v>2182</v>
      </c>
      <c r="D2387" s="30" t="s">
        <v>1518</v>
      </c>
      <c r="E2387" s="118"/>
      <c r="F2387" s="118">
        <v>2011</v>
      </c>
      <c r="G2387" s="218">
        <v>4239</v>
      </c>
      <c r="H2387" s="192">
        <v>0</v>
      </c>
    </row>
    <row r="2388" spans="1:8" s="149" customFormat="1" ht="12.75">
      <c r="A2388" s="36"/>
      <c r="B2388" s="152" t="s">
        <v>2192</v>
      </c>
      <c r="C2388" s="43" t="s">
        <v>2170</v>
      </c>
      <c r="D2388" s="30" t="s">
        <v>1518</v>
      </c>
      <c r="E2388" s="118"/>
      <c r="F2388" s="118">
        <v>2011</v>
      </c>
      <c r="G2388" s="218">
        <v>3296</v>
      </c>
      <c r="H2388" s="192">
        <v>0</v>
      </c>
    </row>
    <row r="2389" spans="1:8" s="149" customFormat="1" ht="12.75">
      <c r="A2389" s="36"/>
      <c r="B2389" s="152" t="s">
        <v>2193</v>
      </c>
      <c r="C2389" s="43" t="s">
        <v>2185</v>
      </c>
      <c r="D2389" s="30" t="s">
        <v>1518</v>
      </c>
      <c r="E2389" s="118"/>
      <c r="F2389" s="118">
        <v>2011</v>
      </c>
      <c r="G2389" s="218">
        <v>5823</v>
      </c>
      <c r="H2389" s="192">
        <v>0</v>
      </c>
    </row>
    <row r="2390" spans="1:8" s="149" customFormat="1" ht="12.75">
      <c r="A2390" s="36"/>
      <c r="B2390" s="152" t="s">
        <v>2194</v>
      </c>
      <c r="C2390" s="43" t="s">
        <v>2185</v>
      </c>
      <c r="D2390" s="30" t="s">
        <v>1518</v>
      </c>
      <c r="E2390" s="118"/>
      <c r="F2390" s="118">
        <v>2011</v>
      </c>
      <c r="G2390" s="218">
        <v>5823</v>
      </c>
      <c r="H2390" s="192">
        <v>0</v>
      </c>
    </row>
    <row r="2391" spans="1:8" s="149" customFormat="1" ht="12.75">
      <c r="A2391" s="36"/>
      <c r="B2391" s="152" t="s">
        <v>2195</v>
      </c>
      <c r="C2391" s="43" t="s">
        <v>2185</v>
      </c>
      <c r="D2391" s="30" t="s">
        <v>1518</v>
      </c>
      <c r="E2391" s="118"/>
      <c r="F2391" s="118">
        <v>2011</v>
      </c>
      <c r="G2391" s="218">
        <v>5823</v>
      </c>
      <c r="H2391" s="192">
        <v>0</v>
      </c>
    </row>
    <row r="2392" spans="1:8" s="149" customFormat="1" ht="12.75">
      <c r="A2392" s="36"/>
      <c r="B2392" s="280" t="s">
        <v>2526</v>
      </c>
      <c r="C2392" s="35" t="s">
        <v>2527</v>
      </c>
      <c r="D2392" s="30" t="s">
        <v>1518</v>
      </c>
      <c r="E2392" s="276"/>
      <c r="F2392" s="7">
        <v>2012</v>
      </c>
      <c r="G2392" s="169">
        <v>7000</v>
      </c>
      <c r="H2392" s="9">
        <v>0</v>
      </c>
    </row>
    <row r="2393" spans="1:8" s="149" customFormat="1" ht="12.75">
      <c r="A2393" s="36"/>
      <c r="B2393" s="152" t="s">
        <v>2487</v>
      </c>
      <c r="C2393" s="43" t="s">
        <v>2488</v>
      </c>
      <c r="D2393" s="30" t="s">
        <v>1518</v>
      </c>
      <c r="E2393" s="118"/>
      <c r="F2393" s="118">
        <v>2012</v>
      </c>
      <c r="G2393" s="218">
        <v>16732.5</v>
      </c>
      <c r="H2393" s="192">
        <v>0</v>
      </c>
    </row>
    <row r="2394" spans="1:8" s="149" customFormat="1" ht="12.75">
      <c r="A2394" s="36"/>
      <c r="B2394" s="152" t="s">
        <v>2489</v>
      </c>
      <c r="C2394" s="43" t="s">
        <v>2488</v>
      </c>
      <c r="D2394" s="30" t="s">
        <v>1518</v>
      </c>
      <c r="E2394" s="118"/>
      <c r="F2394" s="118">
        <v>2012</v>
      </c>
      <c r="G2394" s="218">
        <v>16732.5</v>
      </c>
      <c r="H2394" s="192">
        <v>0</v>
      </c>
    </row>
    <row r="2395" spans="1:8" s="149" customFormat="1" ht="12.75">
      <c r="A2395" s="36"/>
      <c r="B2395" s="152" t="s">
        <v>3241</v>
      </c>
      <c r="C2395" s="43" t="s">
        <v>2188</v>
      </c>
      <c r="D2395" s="30" t="s">
        <v>1518</v>
      </c>
      <c r="E2395" s="118"/>
      <c r="F2395" s="118">
        <v>2013</v>
      </c>
      <c r="G2395" s="218">
        <v>6800</v>
      </c>
      <c r="H2395" s="192">
        <v>0</v>
      </c>
    </row>
    <row r="2396" spans="1:8" s="149" customFormat="1" ht="12.75">
      <c r="A2396" s="36"/>
      <c r="B2396" s="152" t="s">
        <v>3242</v>
      </c>
      <c r="C2396" s="43" t="s">
        <v>2136</v>
      </c>
      <c r="D2396" s="30" t="s">
        <v>1518</v>
      </c>
      <c r="E2396" s="118"/>
      <c r="F2396" s="118">
        <v>2013</v>
      </c>
      <c r="G2396" s="218">
        <v>4000</v>
      </c>
      <c r="H2396" s="192">
        <v>0</v>
      </c>
    </row>
    <row r="2397" spans="1:8" s="149" customFormat="1" ht="12.75">
      <c r="A2397" s="36"/>
      <c r="B2397" s="152" t="s">
        <v>3245</v>
      </c>
      <c r="C2397" s="43" t="s">
        <v>3246</v>
      </c>
      <c r="D2397" s="30" t="s">
        <v>1518</v>
      </c>
      <c r="E2397" s="118"/>
      <c r="F2397" s="118">
        <v>2013</v>
      </c>
      <c r="G2397" s="218">
        <v>3200</v>
      </c>
      <c r="H2397" s="192">
        <v>0</v>
      </c>
    </row>
    <row r="2398" spans="1:8" s="149" customFormat="1" ht="12.75">
      <c r="A2398" s="36"/>
      <c r="B2398" s="152" t="s">
        <v>3247</v>
      </c>
      <c r="C2398" s="43" t="s">
        <v>3248</v>
      </c>
      <c r="D2398" s="30" t="s">
        <v>1518</v>
      </c>
      <c r="E2398" s="118"/>
      <c r="F2398" s="118">
        <v>2013</v>
      </c>
      <c r="G2398" s="218">
        <v>4500</v>
      </c>
      <c r="H2398" s="192">
        <v>0</v>
      </c>
    </row>
    <row r="2399" spans="1:8" s="149" customFormat="1" ht="12.75">
      <c r="A2399" s="36"/>
      <c r="B2399" s="152" t="s">
        <v>3940</v>
      </c>
      <c r="C2399" s="43" t="s">
        <v>1847</v>
      </c>
      <c r="D2399" s="30" t="s">
        <v>1518</v>
      </c>
      <c r="E2399" s="118"/>
      <c r="F2399" s="118">
        <v>2014</v>
      </c>
      <c r="G2399" s="218">
        <v>3591</v>
      </c>
      <c r="H2399" s="192">
        <v>0</v>
      </c>
    </row>
    <row r="2400" spans="1:8" s="149" customFormat="1" ht="12.75">
      <c r="A2400" s="36"/>
      <c r="B2400" s="152" t="s">
        <v>3942</v>
      </c>
      <c r="C2400" s="43" t="s">
        <v>3941</v>
      </c>
      <c r="D2400" s="30" t="s">
        <v>1518</v>
      </c>
      <c r="E2400" s="118"/>
      <c r="F2400" s="118">
        <v>2014</v>
      </c>
      <c r="G2400" s="218">
        <v>12105</v>
      </c>
      <c r="H2400" s="192">
        <v>0</v>
      </c>
    </row>
    <row r="2401" spans="1:8" s="149" customFormat="1" ht="12.75">
      <c r="A2401" s="36"/>
      <c r="B2401" s="152" t="s">
        <v>3943</v>
      </c>
      <c r="C2401" s="43" t="s">
        <v>3944</v>
      </c>
      <c r="D2401" s="30" t="s">
        <v>1518</v>
      </c>
      <c r="E2401" s="118"/>
      <c r="F2401" s="118">
        <v>2014</v>
      </c>
      <c r="G2401" s="218">
        <v>6853.5</v>
      </c>
      <c r="H2401" s="192">
        <v>0</v>
      </c>
    </row>
    <row r="2402" spans="1:8" s="149" customFormat="1" ht="12.75">
      <c r="A2402" s="36"/>
      <c r="B2402" s="152" t="s">
        <v>3946</v>
      </c>
      <c r="C2402" s="43" t="s">
        <v>3945</v>
      </c>
      <c r="D2402" s="30" t="s">
        <v>1518</v>
      </c>
      <c r="E2402" s="118"/>
      <c r="F2402" s="118">
        <v>2014</v>
      </c>
      <c r="G2402" s="218">
        <v>6246</v>
      </c>
      <c r="H2402" s="192">
        <v>0</v>
      </c>
    </row>
    <row r="2403" spans="1:8" s="149" customFormat="1" ht="12.75">
      <c r="A2403" s="36"/>
      <c r="B2403" s="152" t="s">
        <v>3947</v>
      </c>
      <c r="C2403" s="43" t="s">
        <v>3941</v>
      </c>
      <c r="D2403" s="30" t="s">
        <v>1518</v>
      </c>
      <c r="E2403" s="118"/>
      <c r="F2403" s="118">
        <v>2014</v>
      </c>
      <c r="G2403" s="218">
        <v>12105</v>
      </c>
      <c r="H2403" s="192">
        <v>0</v>
      </c>
    </row>
    <row r="2404" spans="1:8" s="149" customFormat="1" ht="12.75">
      <c r="A2404" s="36"/>
      <c r="B2404" s="152" t="s">
        <v>3949</v>
      </c>
      <c r="C2404" s="43" t="s">
        <v>3948</v>
      </c>
      <c r="D2404" s="30" t="s">
        <v>1518</v>
      </c>
      <c r="E2404" s="118"/>
      <c r="F2404" s="118">
        <v>2014</v>
      </c>
      <c r="G2404" s="218">
        <v>5382</v>
      </c>
      <c r="H2404" s="192">
        <v>0</v>
      </c>
    </row>
    <row r="2405" spans="1:8" s="149" customFormat="1" ht="12.75">
      <c r="A2405" s="36"/>
      <c r="B2405" s="152" t="s">
        <v>3951</v>
      </c>
      <c r="C2405" s="43" t="s">
        <v>3950</v>
      </c>
      <c r="D2405" s="30" t="s">
        <v>1518</v>
      </c>
      <c r="E2405" s="118"/>
      <c r="F2405" s="118">
        <v>2014</v>
      </c>
      <c r="G2405" s="218">
        <v>10179</v>
      </c>
      <c r="H2405" s="192">
        <v>0</v>
      </c>
    </row>
    <row r="2406" spans="1:8" s="149" customFormat="1" ht="12.75">
      <c r="A2406" s="36"/>
      <c r="B2406" s="152" t="s">
        <v>3952</v>
      </c>
      <c r="C2406" s="43" t="s">
        <v>3953</v>
      </c>
      <c r="D2406" s="30" t="s">
        <v>1518</v>
      </c>
      <c r="E2406" s="118"/>
      <c r="F2406" s="118">
        <v>2014</v>
      </c>
      <c r="G2406" s="218">
        <v>9823.5</v>
      </c>
      <c r="H2406" s="192">
        <v>0</v>
      </c>
    </row>
    <row r="2407" spans="1:8" s="149" customFormat="1" ht="12.75">
      <c r="A2407" s="36"/>
      <c r="B2407" s="152" t="s">
        <v>3954</v>
      </c>
      <c r="C2407" s="43" t="s">
        <v>3944</v>
      </c>
      <c r="D2407" s="30" t="s">
        <v>1518</v>
      </c>
      <c r="E2407" s="118"/>
      <c r="F2407" s="118">
        <v>2014</v>
      </c>
      <c r="G2407" s="218">
        <v>6853.5</v>
      </c>
      <c r="H2407" s="192">
        <v>0</v>
      </c>
    </row>
    <row r="2408" spans="1:8" s="149" customFormat="1" ht="12.75">
      <c r="A2408" s="36"/>
      <c r="B2408" s="152" t="s">
        <v>3955</v>
      </c>
      <c r="C2408" s="43" t="s">
        <v>3953</v>
      </c>
      <c r="D2408" s="30" t="s">
        <v>1518</v>
      </c>
      <c r="E2408" s="118"/>
      <c r="F2408" s="118">
        <v>2014</v>
      </c>
      <c r="G2408" s="218">
        <v>9823.5</v>
      </c>
      <c r="H2408" s="192">
        <v>0</v>
      </c>
    </row>
    <row r="2409" spans="1:8" s="149" customFormat="1" ht="12.75">
      <c r="A2409" s="36"/>
      <c r="B2409" s="152" t="s">
        <v>3957</v>
      </c>
      <c r="C2409" s="43" t="s">
        <v>3956</v>
      </c>
      <c r="D2409" s="30" t="s">
        <v>1518</v>
      </c>
      <c r="E2409" s="118"/>
      <c r="F2409" s="118">
        <v>2014</v>
      </c>
      <c r="G2409" s="218">
        <v>3897</v>
      </c>
      <c r="H2409" s="192">
        <v>0</v>
      </c>
    </row>
    <row r="2410" spans="1:8" s="149" customFormat="1" ht="12.75">
      <c r="A2410" s="36"/>
      <c r="B2410" s="152" t="s">
        <v>3959</v>
      </c>
      <c r="C2410" s="43" t="s">
        <v>3944</v>
      </c>
      <c r="D2410" s="30" t="s">
        <v>1518</v>
      </c>
      <c r="E2410" s="118"/>
      <c r="F2410" s="118">
        <v>2014</v>
      </c>
      <c r="G2410" s="218">
        <v>6853.5</v>
      </c>
      <c r="H2410" s="192">
        <v>0</v>
      </c>
    </row>
    <row r="2411" spans="1:8" s="149" customFormat="1" ht="12.75">
      <c r="A2411" s="36"/>
      <c r="B2411" s="152" t="s">
        <v>3958</v>
      </c>
      <c r="C2411" s="43" t="s">
        <v>1847</v>
      </c>
      <c r="D2411" s="30" t="s">
        <v>1518</v>
      </c>
      <c r="E2411" s="118"/>
      <c r="F2411" s="118">
        <v>2014</v>
      </c>
      <c r="G2411" s="218">
        <v>3591</v>
      </c>
      <c r="H2411" s="192">
        <v>0</v>
      </c>
    </row>
    <row r="2412" spans="1:8" s="149" customFormat="1" ht="12.75">
      <c r="A2412" s="36"/>
      <c r="B2412" s="152" t="s">
        <v>3960</v>
      </c>
      <c r="C2412" s="43" t="s">
        <v>3961</v>
      </c>
      <c r="D2412" s="30" t="s">
        <v>1518</v>
      </c>
      <c r="E2412" s="118"/>
      <c r="F2412" s="118">
        <v>2014</v>
      </c>
      <c r="G2412" s="218">
        <v>14310</v>
      </c>
      <c r="H2412" s="192">
        <v>0</v>
      </c>
    </row>
    <row r="2413" spans="1:8" s="149" customFormat="1" ht="12.75">
      <c r="A2413" s="36"/>
      <c r="B2413" s="152" t="s">
        <v>3962</v>
      </c>
      <c r="C2413" s="43" t="s">
        <v>3963</v>
      </c>
      <c r="D2413" s="30" t="s">
        <v>1518</v>
      </c>
      <c r="E2413" s="118"/>
      <c r="F2413" s="118">
        <v>2014</v>
      </c>
      <c r="G2413" s="218">
        <v>7560</v>
      </c>
      <c r="H2413" s="192">
        <v>0</v>
      </c>
    </row>
    <row r="2414" spans="1:8" s="149" customFormat="1" ht="12.75">
      <c r="A2414" s="36"/>
      <c r="B2414" s="152" t="s">
        <v>3964</v>
      </c>
      <c r="C2414" s="43" t="s">
        <v>3965</v>
      </c>
      <c r="D2414" s="30" t="s">
        <v>1518</v>
      </c>
      <c r="E2414" s="118"/>
      <c r="F2414" s="118">
        <v>2014</v>
      </c>
      <c r="G2414" s="218">
        <v>3800</v>
      </c>
      <c r="H2414" s="192">
        <v>0</v>
      </c>
    </row>
    <row r="2415" spans="1:8" s="149" customFormat="1" ht="12.75">
      <c r="A2415" s="36"/>
      <c r="B2415" s="152" t="s">
        <v>4568</v>
      </c>
      <c r="C2415" s="43" t="s">
        <v>3965</v>
      </c>
      <c r="D2415" s="30" t="s">
        <v>1518</v>
      </c>
      <c r="E2415" s="118"/>
      <c r="F2415" s="118">
        <v>2015</v>
      </c>
      <c r="G2415" s="218">
        <v>16750</v>
      </c>
      <c r="H2415" s="192">
        <v>0</v>
      </c>
    </row>
    <row r="2416" spans="1:8" s="149" customFormat="1" ht="12.75">
      <c r="A2416" s="36"/>
      <c r="B2416" s="152" t="s">
        <v>5223</v>
      </c>
      <c r="C2416" s="176" t="s">
        <v>4631</v>
      </c>
      <c r="D2416" s="30" t="s">
        <v>1518</v>
      </c>
      <c r="E2416" s="56"/>
      <c r="F2416" s="56">
        <v>2016</v>
      </c>
      <c r="G2416" s="216">
        <v>3232</v>
      </c>
      <c r="H2416" s="216">
        <v>0</v>
      </c>
    </row>
    <row r="2417" spans="1:8" s="149" customFormat="1" ht="12.75">
      <c r="A2417" s="36"/>
      <c r="B2417" s="152" t="s">
        <v>5224</v>
      </c>
      <c r="C2417" s="176" t="s">
        <v>4632</v>
      </c>
      <c r="D2417" s="30" t="s">
        <v>1518</v>
      </c>
      <c r="E2417" s="56"/>
      <c r="F2417" s="56">
        <v>2016</v>
      </c>
      <c r="G2417" s="216">
        <v>4351</v>
      </c>
      <c r="H2417" s="216">
        <v>0</v>
      </c>
    </row>
    <row r="2418" spans="1:8" s="149" customFormat="1" ht="12.75">
      <c r="A2418" s="36"/>
      <c r="B2418" s="33" t="s">
        <v>4618</v>
      </c>
      <c r="C2418" s="176" t="s">
        <v>1100</v>
      </c>
      <c r="D2418" s="30" t="s">
        <v>1518</v>
      </c>
      <c r="E2418" s="56"/>
      <c r="F2418" s="56">
        <v>2016</v>
      </c>
      <c r="G2418" s="216">
        <v>12499</v>
      </c>
      <c r="H2418" s="216">
        <v>0</v>
      </c>
    </row>
    <row r="2419" spans="1:8" s="149" customFormat="1" ht="12.75">
      <c r="A2419" s="36"/>
      <c r="B2419" s="33" t="s">
        <v>5222</v>
      </c>
      <c r="C2419" s="176" t="s">
        <v>4619</v>
      </c>
      <c r="D2419" s="30" t="s">
        <v>1518</v>
      </c>
      <c r="E2419" s="56"/>
      <c r="F2419" s="56">
        <v>2016</v>
      </c>
      <c r="G2419" s="216">
        <v>4450</v>
      </c>
      <c r="H2419" s="216">
        <v>0</v>
      </c>
    </row>
    <row r="2420" spans="1:8" s="149" customFormat="1" ht="12.75">
      <c r="A2420" s="36"/>
      <c r="B2420" s="143" t="s">
        <v>5217</v>
      </c>
      <c r="C2420" s="176" t="s">
        <v>5216</v>
      </c>
      <c r="D2420" s="30" t="s">
        <v>1518</v>
      </c>
      <c r="E2420" s="193"/>
      <c r="F2420" s="193">
        <v>2017</v>
      </c>
      <c r="G2420" s="299">
        <v>10499</v>
      </c>
      <c r="H2420" s="299">
        <v>0</v>
      </c>
    </row>
    <row r="2421" spans="1:8" s="149" customFormat="1" ht="12.75">
      <c r="A2421" s="36"/>
      <c r="B2421" s="143" t="s">
        <v>5219</v>
      </c>
      <c r="C2421" s="176" t="s">
        <v>5218</v>
      </c>
      <c r="D2421" s="30" t="s">
        <v>1518</v>
      </c>
      <c r="E2421" s="193"/>
      <c r="F2421" s="193">
        <v>2017</v>
      </c>
      <c r="G2421" s="299">
        <v>6099</v>
      </c>
      <c r="H2421" s="299">
        <v>0</v>
      </c>
    </row>
    <row r="2422" spans="1:8" s="149" customFormat="1" ht="12.75">
      <c r="A2422" s="36"/>
      <c r="B2422" s="143" t="s">
        <v>5220</v>
      </c>
      <c r="C2422" s="176" t="s">
        <v>5218</v>
      </c>
      <c r="D2422" s="30" t="s">
        <v>1518</v>
      </c>
      <c r="E2422" s="193"/>
      <c r="F2422" s="193">
        <v>2017</v>
      </c>
      <c r="G2422" s="299">
        <v>6099</v>
      </c>
      <c r="H2422" s="299">
        <v>0</v>
      </c>
    </row>
    <row r="2423" spans="1:8" s="149" customFormat="1" ht="12.75">
      <c r="A2423" s="36"/>
      <c r="B2423" s="143" t="s">
        <v>5221</v>
      </c>
      <c r="C2423" s="176" t="s">
        <v>5218</v>
      </c>
      <c r="D2423" s="30" t="s">
        <v>1518</v>
      </c>
      <c r="E2423" s="193"/>
      <c r="F2423" s="193">
        <v>2017</v>
      </c>
      <c r="G2423" s="299">
        <v>6099</v>
      </c>
      <c r="H2423" s="299">
        <v>0</v>
      </c>
    </row>
    <row r="2424" spans="1:8" s="149" customFormat="1" ht="12.75">
      <c r="A2424" s="36"/>
      <c r="B2424" s="185" t="s">
        <v>5226</v>
      </c>
      <c r="C2424" s="398" t="s">
        <v>3941</v>
      </c>
      <c r="D2424" s="429" t="s">
        <v>1447</v>
      </c>
      <c r="E2424" s="36"/>
      <c r="F2424" s="426">
        <v>2017</v>
      </c>
      <c r="G2424" s="338">
        <v>18134</v>
      </c>
      <c r="H2424" s="338">
        <v>0</v>
      </c>
    </row>
    <row r="2425" spans="1:8" s="149" customFormat="1" ht="12.75">
      <c r="A2425" s="36"/>
      <c r="B2425" s="185" t="s">
        <v>5227</v>
      </c>
      <c r="C2425" s="398" t="s">
        <v>3941</v>
      </c>
      <c r="D2425" s="429" t="s">
        <v>1447</v>
      </c>
      <c r="E2425" s="36"/>
      <c r="F2425" s="426">
        <v>2017</v>
      </c>
      <c r="G2425" s="338">
        <v>15292</v>
      </c>
      <c r="H2425" s="338">
        <v>0</v>
      </c>
    </row>
    <row r="2426" spans="1:8" s="149" customFormat="1" ht="12.75">
      <c r="A2426" s="36"/>
      <c r="B2426" s="185" t="s">
        <v>5228</v>
      </c>
      <c r="C2426" s="398" t="s">
        <v>4746</v>
      </c>
      <c r="D2426" s="429" t="s">
        <v>1447</v>
      </c>
      <c r="E2426" s="36"/>
      <c r="F2426" s="426">
        <v>2017</v>
      </c>
      <c r="G2426" s="338">
        <v>11840</v>
      </c>
      <c r="H2426" s="338">
        <v>0</v>
      </c>
    </row>
    <row r="2427" spans="1:8" s="149" customFormat="1" ht="12.75">
      <c r="A2427" s="36"/>
      <c r="B2427" s="185" t="s">
        <v>5229</v>
      </c>
      <c r="C2427" s="398" t="s">
        <v>269</v>
      </c>
      <c r="D2427" s="429" t="s">
        <v>1447</v>
      </c>
      <c r="E2427" s="36"/>
      <c r="F2427" s="426">
        <v>2017</v>
      </c>
      <c r="G2427" s="338">
        <v>9204</v>
      </c>
      <c r="H2427" s="338">
        <v>0</v>
      </c>
    </row>
    <row r="2428" spans="1:8" s="149" customFormat="1" ht="12.75">
      <c r="A2428" s="36"/>
      <c r="B2428" s="185" t="s">
        <v>5231</v>
      </c>
      <c r="C2428" s="398" t="s">
        <v>5230</v>
      </c>
      <c r="D2428" s="429" t="s">
        <v>1447</v>
      </c>
      <c r="E2428" s="36"/>
      <c r="F2428" s="426">
        <v>2017</v>
      </c>
      <c r="G2428" s="338">
        <v>23597</v>
      </c>
      <c r="H2428" s="338">
        <v>0</v>
      </c>
    </row>
    <row r="2429" spans="1:8" s="149" customFormat="1" ht="12.75">
      <c r="A2429" s="36"/>
      <c r="B2429" s="185" t="s">
        <v>5232</v>
      </c>
      <c r="C2429" s="398" t="s">
        <v>269</v>
      </c>
      <c r="D2429" s="429" t="s">
        <v>1447</v>
      </c>
      <c r="E2429" s="36"/>
      <c r="F2429" s="426">
        <v>2017</v>
      </c>
      <c r="G2429" s="338">
        <v>6583</v>
      </c>
      <c r="H2429" s="338">
        <v>0</v>
      </c>
    </row>
    <row r="2430" spans="1:8" s="149" customFormat="1" ht="12.75">
      <c r="A2430" s="36"/>
      <c r="B2430" s="185" t="s">
        <v>5233</v>
      </c>
      <c r="C2430" s="398" t="s">
        <v>269</v>
      </c>
      <c r="D2430" s="429" t="s">
        <v>1447</v>
      </c>
      <c r="E2430" s="36"/>
      <c r="F2430" s="426">
        <v>2017</v>
      </c>
      <c r="G2430" s="338">
        <v>6583</v>
      </c>
      <c r="H2430" s="338">
        <v>0</v>
      </c>
    </row>
    <row r="2431" spans="1:8" s="149" customFormat="1" ht="12.75">
      <c r="A2431" s="36"/>
      <c r="B2431" s="666">
        <v>1600144</v>
      </c>
      <c r="C2431" s="43" t="s">
        <v>101</v>
      </c>
      <c r="D2431" s="429" t="s">
        <v>1447</v>
      </c>
      <c r="E2431" s="97"/>
      <c r="F2431" s="664">
        <v>2017</v>
      </c>
      <c r="G2431" s="665">
        <v>3800</v>
      </c>
      <c r="H2431" s="665">
        <v>0</v>
      </c>
    </row>
    <row r="2432" spans="1:8" s="149" customFormat="1" ht="12.75">
      <c r="A2432" s="36"/>
      <c r="B2432" s="162" t="s">
        <v>5607</v>
      </c>
      <c r="C2432" s="398" t="s">
        <v>5606</v>
      </c>
      <c r="D2432" s="429" t="s">
        <v>1447</v>
      </c>
      <c r="E2432" s="97"/>
      <c r="F2432" s="664">
        <v>2017</v>
      </c>
      <c r="G2432" s="665">
        <v>6500</v>
      </c>
      <c r="H2432" s="665">
        <v>0</v>
      </c>
    </row>
    <row r="2433" spans="1:8" s="149" customFormat="1" ht="15.75" customHeight="1">
      <c r="A2433" s="36"/>
      <c r="B2433" s="162" t="s">
        <v>5864</v>
      </c>
      <c r="C2433" s="198" t="s">
        <v>2977</v>
      </c>
      <c r="D2433" s="429" t="s">
        <v>1447</v>
      </c>
      <c r="E2433" s="97"/>
      <c r="F2433" s="664"/>
      <c r="G2433" s="665">
        <v>29387</v>
      </c>
      <c r="H2433" s="665">
        <v>0</v>
      </c>
    </row>
    <row r="2434" spans="1:8" s="149" customFormat="1" ht="15.75" customHeight="1">
      <c r="A2434" s="36"/>
      <c r="B2434" s="162" t="s">
        <v>5866</v>
      </c>
      <c r="C2434" s="198" t="s">
        <v>5865</v>
      </c>
      <c r="D2434" s="429" t="s">
        <v>1447</v>
      </c>
      <c r="E2434" s="97"/>
      <c r="F2434" s="664"/>
      <c r="G2434" s="665">
        <v>14850</v>
      </c>
      <c r="H2434" s="665">
        <v>0</v>
      </c>
    </row>
    <row r="2435" spans="1:8" s="149" customFormat="1" ht="12.75">
      <c r="A2435" s="36"/>
      <c r="B2435" s="143" t="s">
        <v>14</v>
      </c>
      <c r="C2435" s="151"/>
      <c r="D2435" s="126"/>
      <c r="E2435" s="97"/>
      <c r="F2435" s="97"/>
      <c r="G2435" s="72">
        <f>SUM(G2327:G2434)</f>
        <v>1016135.25</v>
      </c>
      <c r="H2435" s="72">
        <f>SUM(H2327:H2434)</f>
        <v>0</v>
      </c>
    </row>
    <row r="2436" spans="1:8" s="149" customFormat="1" ht="12.75">
      <c r="A2436" s="36"/>
      <c r="B2436" s="33"/>
      <c r="C2436" s="276"/>
      <c r="D2436" s="145"/>
      <c r="E2436" s="36"/>
      <c r="F2436" s="36"/>
      <c r="G2436" s="276"/>
      <c r="H2436" s="37"/>
    </row>
    <row r="2437" spans="1:8" s="149" customFormat="1" ht="12.75">
      <c r="A2437" s="276"/>
      <c r="B2437" s="295"/>
      <c r="C2437" s="145" t="s">
        <v>16</v>
      </c>
      <c r="D2437" s="276"/>
      <c r="E2437" s="276"/>
      <c r="F2437" s="276"/>
      <c r="G2437" s="276"/>
      <c r="H2437" s="276"/>
    </row>
    <row r="2438" spans="1:8" s="149" customFormat="1" ht="12.75">
      <c r="A2438" s="36" t="s">
        <v>0</v>
      </c>
      <c r="B2438" s="33" t="s">
        <v>1</v>
      </c>
      <c r="C2438" s="36" t="s">
        <v>2</v>
      </c>
      <c r="D2438" s="36" t="s">
        <v>3</v>
      </c>
      <c r="E2438" s="36"/>
      <c r="F2438" s="36" t="s">
        <v>5</v>
      </c>
      <c r="G2438" s="37" t="s">
        <v>6</v>
      </c>
      <c r="H2438" s="37" t="s">
        <v>7</v>
      </c>
    </row>
    <row r="2439" spans="1:8" s="149" customFormat="1" ht="12.75">
      <c r="A2439" s="36">
        <v>2438</v>
      </c>
      <c r="B2439" s="260" t="s">
        <v>2196</v>
      </c>
      <c r="C2439" s="167" t="s">
        <v>2197</v>
      </c>
      <c r="D2439" s="145" t="s">
        <v>1518</v>
      </c>
      <c r="E2439" s="36"/>
      <c r="F2439" s="36"/>
      <c r="G2439" s="191">
        <v>1568655.8</v>
      </c>
      <c r="H2439" s="191">
        <v>460081.09</v>
      </c>
    </row>
    <row r="2440" spans="1:8" s="149" customFormat="1" ht="12.75">
      <c r="A2440" s="36"/>
      <c r="B2440" s="280" t="s">
        <v>4598</v>
      </c>
      <c r="C2440" s="86" t="s">
        <v>1663</v>
      </c>
      <c r="D2440" s="183" t="s">
        <v>1447</v>
      </c>
      <c r="E2440" s="300"/>
      <c r="F2440" s="175">
        <v>2016</v>
      </c>
      <c r="G2440" s="463">
        <v>701260</v>
      </c>
      <c r="H2440" s="463">
        <v>525944.94999999995</v>
      </c>
    </row>
    <row r="2441" spans="1:8" s="149" customFormat="1" ht="12.75">
      <c r="A2441" s="36"/>
      <c r="B2441" s="280" t="s">
        <v>5214</v>
      </c>
      <c r="C2441" s="86" t="s">
        <v>5215</v>
      </c>
      <c r="D2441" s="183" t="s">
        <v>1447</v>
      </c>
      <c r="E2441" s="300"/>
      <c r="F2441" s="175">
        <v>2017</v>
      </c>
      <c r="G2441" s="463">
        <v>1300000</v>
      </c>
      <c r="H2441" s="463">
        <v>1018333.29</v>
      </c>
    </row>
    <row r="2442" spans="1:8" s="149" customFormat="1" ht="12.75">
      <c r="A2442" s="36"/>
      <c r="B2442" s="280" t="s">
        <v>5843</v>
      </c>
      <c r="C2442" s="86" t="s">
        <v>5841</v>
      </c>
      <c r="D2442" s="183" t="s">
        <v>1447</v>
      </c>
      <c r="E2442" s="300"/>
      <c r="F2442" s="175"/>
      <c r="G2442" s="463">
        <v>399500</v>
      </c>
      <c r="H2442" s="463">
        <v>0</v>
      </c>
    </row>
    <row r="2443" spans="1:8" s="149" customFormat="1" ht="12.75">
      <c r="A2443" s="36"/>
      <c r="B2443" s="280" t="s">
        <v>5844</v>
      </c>
      <c r="C2443" s="86" t="s">
        <v>5842</v>
      </c>
      <c r="D2443" s="183" t="s">
        <v>1447</v>
      </c>
      <c r="E2443" s="300"/>
      <c r="F2443" s="175"/>
      <c r="G2443" s="463">
        <v>1840000</v>
      </c>
      <c r="H2443" s="463">
        <v>0</v>
      </c>
    </row>
    <row r="2444" spans="1:8" s="149" customFormat="1" ht="12.75">
      <c r="A2444" s="36"/>
      <c r="B2444" s="33" t="s">
        <v>14</v>
      </c>
      <c r="C2444" s="145"/>
      <c r="D2444" s="145"/>
      <c r="E2444" s="36"/>
      <c r="F2444" s="36"/>
      <c r="G2444" s="170">
        <f>SUM(G2439:G2443)</f>
        <v>5809415.7999999998</v>
      </c>
      <c r="H2444" s="170">
        <f>H2439+H2440+H2441</f>
        <v>2004359.33</v>
      </c>
    </row>
    <row r="2445" spans="1:8" s="149" customFormat="1" ht="12.75">
      <c r="A2445" s="36"/>
      <c r="B2445" s="566" t="s">
        <v>3264</v>
      </c>
      <c r="C2445" s="145"/>
      <c r="D2445" s="567"/>
      <c r="E2445" s="568"/>
      <c r="F2445" s="568"/>
      <c r="G2445" s="886">
        <f>G2444+G2435+G2323</f>
        <v>10961102.800000001</v>
      </c>
      <c r="H2445" s="874">
        <f>H2444+H2435+H2323</f>
        <v>2039055.49</v>
      </c>
    </row>
    <row r="2446" spans="1:8" s="149" customFormat="1" ht="12.75">
      <c r="A2446" s="36"/>
      <c r="B2446" s="276"/>
      <c r="C2446" s="276"/>
      <c r="D2446" s="276"/>
      <c r="E2446" s="276"/>
      <c r="F2446" s="276"/>
      <c r="G2446" s="336"/>
      <c r="H2446" s="336"/>
    </row>
    <row r="2447" spans="1:8" s="149" customFormat="1" ht="12.75">
      <c r="A2447" s="36"/>
      <c r="B2447" s="295"/>
      <c r="C2447" s="84" t="s">
        <v>3034</v>
      </c>
      <c r="D2447" s="145"/>
      <c r="E2447" s="37"/>
      <c r="F2447" s="37"/>
      <c r="G2447" s="276"/>
      <c r="H2447" s="37"/>
    </row>
    <row r="2448" spans="1:8" s="149" customFormat="1" ht="12.75">
      <c r="A2448" s="276"/>
      <c r="B2448" s="33"/>
      <c r="C2448" s="567" t="s">
        <v>1560</v>
      </c>
      <c r="D2448" s="276"/>
      <c r="E2448" s="276"/>
      <c r="F2448" s="276"/>
      <c r="G2448" s="276"/>
      <c r="H2448" s="276"/>
    </row>
    <row r="2449" spans="1:12" s="149" customFormat="1" ht="12.75">
      <c r="A2449" s="36" t="s">
        <v>0</v>
      </c>
      <c r="B2449" s="33" t="s">
        <v>1</v>
      </c>
      <c r="C2449" s="168" t="s">
        <v>91</v>
      </c>
      <c r="D2449" s="59" t="s">
        <v>3</v>
      </c>
      <c r="E2449" s="56" t="s">
        <v>74</v>
      </c>
      <c r="F2449" s="56" t="s">
        <v>5</v>
      </c>
      <c r="G2449" s="220" t="s">
        <v>6</v>
      </c>
      <c r="H2449" s="169" t="s">
        <v>7</v>
      </c>
      <c r="I2449" s="276"/>
      <c r="J2449" s="276"/>
      <c r="K2449" s="276"/>
      <c r="L2449" s="276"/>
    </row>
    <row r="2450" spans="1:12" s="149" customFormat="1" ht="12.75">
      <c r="A2450" s="36">
        <v>2553</v>
      </c>
      <c r="B2450" s="705"/>
      <c r="C2450" s="182" t="s">
        <v>2</v>
      </c>
      <c r="D2450" s="706"/>
      <c r="E2450" s="59"/>
      <c r="F2450" s="59"/>
      <c r="G2450" s="281"/>
      <c r="H2450" s="281"/>
      <c r="I2450" s="276"/>
      <c r="J2450" s="276"/>
      <c r="K2450" s="276"/>
      <c r="L2450" s="276"/>
    </row>
    <row r="2451" spans="1:12" s="149" customFormat="1" ht="25.5">
      <c r="A2451" s="36"/>
      <c r="B2451" s="772"/>
      <c r="C2451" s="457" t="s">
        <v>5986</v>
      </c>
      <c r="D2451" s="498" t="s">
        <v>49</v>
      </c>
      <c r="E2451" s="232"/>
      <c r="F2451" s="232"/>
      <c r="G2451" s="267">
        <v>985189.9</v>
      </c>
      <c r="H2451" s="267">
        <v>985189.9</v>
      </c>
      <c r="I2451" s="276"/>
      <c r="J2451" s="276"/>
      <c r="K2451" s="276"/>
      <c r="L2451" s="276"/>
    </row>
    <row r="2452" spans="1:12" s="149" customFormat="1" ht="12.75">
      <c r="A2452" s="36"/>
      <c r="B2452" s="772"/>
      <c r="C2452" s="498" t="s">
        <v>5987</v>
      </c>
      <c r="D2452" s="498"/>
      <c r="E2452" s="232"/>
      <c r="F2452" s="232"/>
      <c r="G2452" s="169">
        <v>49500</v>
      </c>
      <c r="H2452" s="169">
        <v>49500</v>
      </c>
      <c r="I2452" s="276"/>
      <c r="J2452" s="276"/>
      <c r="K2452" s="276"/>
      <c r="L2452" s="276"/>
    </row>
    <row r="2453" spans="1:12" s="149" customFormat="1" ht="12.75">
      <c r="A2453" s="36"/>
      <c r="B2453" s="772"/>
      <c r="C2453" s="498" t="s">
        <v>5988</v>
      </c>
      <c r="D2453" s="498"/>
      <c r="E2453" s="232"/>
      <c r="F2453" s="232"/>
      <c r="G2453" s="169">
        <v>24700</v>
      </c>
      <c r="H2453" s="169">
        <v>24700</v>
      </c>
      <c r="I2453" s="276"/>
      <c r="J2453" s="276"/>
      <c r="K2453" s="276"/>
      <c r="L2453" s="276"/>
    </row>
    <row r="2454" spans="1:12" s="149" customFormat="1" ht="25.5">
      <c r="A2454" s="36"/>
      <c r="B2454" s="772"/>
      <c r="C2454" s="234" t="s">
        <v>5838</v>
      </c>
      <c r="D2454" s="498" t="s">
        <v>49</v>
      </c>
      <c r="E2454" s="220"/>
      <c r="F2454" s="220"/>
      <c r="G2454" s="169">
        <v>33490</v>
      </c>
      <c r="H2454" s="169">
        <v>33490</v>
      </c>
      <c r="I2454" s="276"/>
      <c r="J2454" s="276"/>
      <c r="K2454" s="276"/>
      <c r="L2454" s="276"/>
    </row>
    <row r="2455" spans="1:12" s="149" customFormat="1" ht="12.75">
      <c r="A2455" s="36"/>
      <c r="B2455" s="799"/>
      <c r="C2455" s="719" t="s">
        <v>5837</v>
      </c>
      <c r="D2455" s="524" t="s">
        <v>49</v>
      </c>
      <c r="E2455" s="404"/>
      <c r="F2455" s="220"/>
      <c r="G2455" s="267">
        <v>25492.25</v>
      </c>
      <c r="H2455" s="267">
        <v>25492.25</v>
      </c>
      <c r="I2455" s="276"/>
      <c r="J2455" s="276"/>
      <c r="K2455" s="276"/>
      <c r="L2455" s="276"/>
    </row>
    <row r="2456" spans="1:12" s="149" customFormat="1" ht="12.75">
      <c r="A2456" s="36"/>
      <c r="B2456" s="772"/>
      <c r="C2456" s="490" t="s">
        <v>5836</v>
      </c>
      <c r="D2456" s="524" t="s">
        <v>49</v>
      </c>
      <c r="E2456" s="220"/>
      <c r="F2456" s="220"/>
      <c r="G2456" s="267">
        <v>11525.5</v>
      </c>
      <c r="H2456" s="267">
        <v>11525.5</v>
      </c>
      <c r="I2456" s="276"/>
      <c r="J2456" s="276"/>
      <c r="K2456" s="276"/>
      <c r="L2456" s="276"/>
    </row>
    <row r="2457" spans="1:12" s="149" customFormat="1" ht="12.75">
      <c r="A2457" s="36"/>
      <c r="B2457" s="772"/>
      <c r="C2457" s="490" t="s">
        <v>5835</v>
      </c>
      <c r="D2457" s="524" t="s">
        <v>49</v>
      </c>
      <c r="E2457" s="220"/>
      <c r="F2457" s="220"/>
      <c r="G2457" s="169">
        <v>43730.55</v>
      </c>
      <c r="H2457" s="169">
        <v>43730.55</v>
      </c>
      <c r="I2457" s="276"/>
      <c r="J2457" s="276"/>
      <c r="K2457" s="276"/>
      <c r="L2457" s="276"/>
    </row>
    <row r="2458" spans="1:12" s="149" customFormat="1" ht="12.75">
      <c r="A2458" s="36"/>
      <c r="B2458" s="772"/>
      <c r="C2458" s="490" t="s">
        <v>5834</v>
      </c>
      <c r="D2458" s="524" t="s">
        <v>49</v>
      </c>
      <c r="E2458" s="220"/>
      <c r="F2458" s="220"/>
      <c r="G2458" s="169">
        <v>6000</v>
      </c>
      <c r="H2458" s="169">
        <v>0</v>
      </c>
      <c r="I2458" s="276"/>
      <c r="J2458" s="276"/>
      <c r="K2458" s="276"/>
      <c r="L2458" s="276"/>
    </row>
    <row r="2459" spans="1:12" s="149" customFormat="1" ht="12.75">
      <c r="A2459" s="36"/>
      <c r="B2459" s="482"/>
      <c r="C2459" s="490" t="s">
        <v>5833</v>
      </c>
      <c r="D2459" s="524" t="s">
        <v>49</v>
      </c>
      <c r="E2459" s="758"/>
      <c r="F2459" s="404"/>
      <c r="G2459" s="169">
        <v>27387</v>
      </c>
      <c r="H2459" s="225">
        <v>0</v>
      </c>
      <c r="I2459" s="276"/>
      <c r="J2459" s="276"/>
      <c r="K2459" s="276"/>
      <c r="L2459" s="276"/>
    </row>
    <row r="2460" spans="1:12" s="149" customFormat="1" ht="12.75">
      <c r="A2460" s="36"/>
      <c r="B2460" s="482" t="s">
        <v>5671</v>
      </c>
      <c r="C2460" s="490" t="s">
        <v>5672</v>
      </c>
      <c r="D2460" s="524" t="s">
        <v>49</v>
      </c>
      <c r="E2460" s="758"/>
      <c r="F2460" s="404"/>
      <c r="G2460" s="169">
        <v>14726</v>
      </c>
      <c r="H2460" s="225">
        <v>14726</v>
      </c>
      <c r="I2460" s="276"/>
      <c r="J2460" s="276"/>
      <c r="K2460" s="276"/>
      <c r="L2460" s="276"/>
    </row>
    <row r="2461" spans="1:12" s="149" customFormat="1" ht="12.75">
      <c r="A2461" s="36"/>
      <c r="B2461" s="482" t="s">
        <v>4621</v>
      </c>
      <c r="C2461" s="490" t="s">
        <v>4620</v>
      </c>
      <c r="D2461" s="524" t="s">
        <v>49</v>
      </c>
      <c r="E2461" s="758"/>
      <c r="F2461" s="404"/>
      <c r="G2461" s="169">
        <v>15999</v>
      </c>
      <c r="H2461" s="225">
        <v>15999</v>
      </c>
      <c r="I2461" s="276"/>
      <c r="J2461" s="276"/>
      <c r="K2461" s="276"/>
      <c r="L2461" s="276"/>
    </row>
    <row r="2462" spans="1:12" s="149" customFormat="1" ht="12.75">
      <c r="A2462" s="36"/>
      <c r="B2462" s="482"/>
      <c r="C2462" s="490" t="s">
        <v>5825</v>
      </c>
      <c r="D2462" s="524" t="s">
        <v>49</v>
      </c>
      <c r="E2462" s="758"/>
      <c r="F2462" s="404"/>
      <c r="G2462" s="169">
        <v>14999</v>
      </c>
      <c r="H2462" s="225">
        <v>14999</v>
      </c>
      <c r="I2462" s="276"/>
      <c r="J2462" s="276"/>
      <c r="K2462" s="276"/>
      <c r="L2462" s="276"/>
    </row>
    <row r="2463" spans="1:12" s="149" customFormat="1" ht="12.75">
      <c r="A2463" s="36"/>
      <c r="B2463" s="482" t="s">
        <v>4004</v>
      </c>
      <c r="C2463" s="490" t="s">
        <v>104</v>
      </c>
      <c r="D2463" s="524" t="s">
        <v>49</v>
      </c>
      <c r="E2463" s="758"/>
      <c r="F2463" s="404"/>
      <c r="G2463" s="169">
        <v>210100</v>
      </c>
      <c r="H2463" s="225">
        <v>210100</v>
      </c>
      <c r="I2463" s="276"/>
      <c r="J2463" s="276"/>
      <c r="K2463" s="276"/>
      <c r="L2463" s="276"/>
    </row>
    <row r="2464" spans="1:12" s="149" customFormat="1" ht="12.75">
      <c r="A2464" s="36"/>
      <c r="B2464" s="482" t="s">
        <v>4539</v>
      </c>
      <c r="C2464" s="490" t="s">
        <v>3065</v>
      </c>
      <c r="D2464" s="524" t="s">
        <v>49</v>
      </c>
      <c r="E2464" s="758"/>
      <c r="F2464" s="404"/>
      <c r="G2464" s="169">
        <v>43285</v>
      </c>
      <c r="H2464" s="225">
        <v>43285</v>
      </c>
      <c r="I2464" s="276"/>
      <c r="J2464" s="276"/>
      <c r="K2464" s="276"/>
      <c r="L2464" s="276"/>
    </row>
    <row r="2465" spans="1:12" s="149" customFormat="1" ht="12.75">
      <c r="A2465" s="36"/>
      <c r="B2465" s="482" t="s">
        <v>4003</v>
      </c>
      <c r="C2465" s="490" t="s">
        <v>2122</v>
      </c>
      <c r="D2465" s="524" t="s">
        <v>49</v>
      </c>
      <c r="E2465" s="758"/>
      <c r="F2465" s="404"/>
      <c r="G2465" s="169">
        <v>13092</v>
      </c>
      <c r="H2465" s="225">
        <v>13092</v>
      </c>
      <c r="I2465" s="276"/>
      <c r="J2465" s="276"/>
      <c r="K2465" s="276"/>
      <c r="L2465" s="276"/>
    </row>
    <row r="2466" spans="1:12" s="149" customFormat="1" ht="12.75">
      <c r="A2466" s="36"/>
      <c r="B2466" s="482" t="s">
        <v>3067</v>
      </c>
      <c r="C2466" s="490" t="s">
        <v>3066</v>
      </c>
      <c r="D2466" s="524" t="s">
        <v>49</v>
      </c>
      <c r="E2466" s="758"/>
      <c r="F2466" s="404"/>
      <c r="G2466" s="169">
        <v>1085</v>
      </c>
      <c r="H2466" s="225">
        <v>1085</v>
      </c>
      <c r="I2466" s="276"/>
      <c r="J2466" s="276"/>
      <c r="K2466" s="276"/>
      <c r="L2466" s="276"/>
    </row>
    <row r="2467" spans="1:12" s="149" customFormat="1" ht="12.75">
      <c r="A2467" s="36"/>
      <c r="B2467" s="482" t="s">
        <v>4006</v>
      </c>
      <c r="C2467" s="490" t="s">
        <v>3068</v>
      </c>
      <c r="D2467" s="524" t="s">
        <v>49</v>
      </c>
      <c r="E2467" s="758"/>
      <c r="F2467" s="404"/>
      <c r="G2467" s="169">
        <v>2650</v>
      </c>
      <c r="H2467" s="225">
        <v>2650</v>
      </c>
      <c r="I2467" s="276"/>
      <c r="J2467" s="276"/>
      <c r="K2467" s="276"/>
      <c r="L2467" s="276"/>
    </row>
    <row r="2468" spans="1:12" s="149" customFormat="1" ht="12.75">
      <c r="A2468" s="36"/>
      <c r="B2468" s="482" t="s">
        <v>3070</v>
      </c>
      <c r="C2468" s="490" t="s">
        <v>3069</v>
      </c>
      <c r="D2468" s="524" t="s">
        <v>49</v>
      </c>
      <c r="E2468" s="758"/>
      <c r="F2468" s="404"/>
      <c r="G2468" s="169">
        <v>144488</v>
      </c>
      <c r="H2468" s="225">
        <v>144488</v>
      </c>
      <c r="I2468" s="276"/>
      <c r="J2468" s="276"/>
      <c r="K2468" s="276"/>
      <c r="L2468" s="276"/>
    </row>
    <row r="2469" spans="1:12" s="149" customFormat="1" ht="12.75">
      <c r="A2469" s="36">
        <v>2554</v>
      </c>
      <c r="B2469" s="482" t="s">
        <v>2475</v>
      </c>
      <c r="C2469" s="490" t="s">
        <v>1629</v>
      </c>
      <c r="D2469" s="524" t="s">
        <v>49</v>
      </c>
      <c r="E2469" s="758"/>
      <c r="F2469" s="404">
        <v>2009</v>
      </c>
      <c r="G2469" s="169">
        <v>124980</v>
      </c>
      <c r="H2469" s="169">
        <v>11902.8</v>
      </c>
      <c r="I2469" s="1041" t="s">
        <v>3056</v>
      </c>
      <c r="J2469" s="1016"/>
      <c r="K2469" s="276"/>
      <c r="L2469" s="276"/>
    </row>
    <row r="2470" spans="1:12" s="149" customFormat="1">
      <c r="A2470" s="36">
        <v>2556</v>
      </c>
      <c r="B2470" s="482" t="s">
        <v>2361</v>
      </c>
      <c r="C2470" s="490" t="s">
        <v>1630</v>
      </c>
      <c r="D2470" s="498" t="s">
        <v>49</v>
      </c>
      <c r="E2470" s="904"/>
      <c r="F2470" s="232">
        <v>2001</v>
      </c>
      <c r="G2470" s="173">
        <v>49900</v>
      </c>
      <c r="H2470" s="169">
        <v>2558.92</v>
      </c>
      <c r="I2470" s="1041" t="s">
        <v>3056</v>
      </c>
      <c r="J2470" s="1017"/>
      <c r="K2470" s="276"/>
      <c r="L2470" s="276"/>
    </row>
    <row r="2471" spans="1:12" s="149" customFormat="1" ht="12.75">
      <c r="A2471" s="36">
        <v>2566</v>
      </c>
      <c r="B2471" s="811" t="s">
        <v>3042</v>
      </c>
      <c r="C2471" s="905" t="s">
        <v>1631</v>
      </c>
      <c r="D2471" s="754" t="s">
        <v>1447</v>
      </c>
      <c r="E2471" s="408"/>
      <c r="F2471" s="408">
        <v>2008</v>
      </c>
      <c r="G2471" s="169">
        <v>190624</v>
      </c>
      <c r="H2471" s="173">
        <v>124223.44</v>
      </c>
      <c r="I2471" s="276"/>
      <c r="J2471" s="276"/>
      <c r="K2471" s="276"/>
      <c r="L2471" s="276"/>
    </row>
    <row r="2472" spans="1:12" s="149" customFormat="1" ht="24">
      <c r="A2472" s="36"/>
      <c r="B2472" s="811" t="s">
        <v>2373</v>
      </c>
      <c r="C2472" s="906" t="s">
        <v>1632</v>
      </c>
      <c r="D2472" s="342" t="s">
        <v>1608</v>
      </c>
      <c r="E2472" s="343"/>
      <c r="F2472" s="683">
        <v>2005</v>
      </c>
      <c r="G2472" s="907">
        <v>57310.400000000001</v>
      </c>
      <c r="H2472" s="505">
        <v>1021.6</v>
      </c>
      <c r="I2472" s="276"/>
      <c r="J2472" s="276"/>
      <c r="K2472" s="276"/>
      <c r="L2472" s="276"/>
    </row>
    <row r="2473" spans="1:12" s="149" customFormat="1" ht="12.75">
      <c r="A2473" s="36">
        <v>2579</v>
      </c>
      <c r="B2473" s="811" t="s">
        <v>2357</v>
      </c>
      <c r="C2473" s="341" t="s">
        <v>1633</v>
      </c>
      <c r="D2473" s="342" t="s">
        <v>1608</v>
      </c>
      <c r="E2473" s="343"/>
      <c r="F2473" s="232">
        <v>1984</v>
      </c>
      <c r="G2473" s="169">
        <v>3919</v>
      </c>
      <c r="H2473" s="169">
        <v>0</v>
      </c>
      <c r="I2473" s="43" t="s">
        <v>3054</v>
      </c>
      <c r="J2473" s="43"/>
      <c r="K2473" s="276"/>
      <c r="L2473" s="276"/>
    </row>
    <row r="2474" spans="1:12" s="149" customFormat="1" ht="12.75">
      <c r="A2474" s="36">
        <v>2613</v>
      </c>
      <c r="B2474" s="908" t="s">
        <v>2356</v>
      </c>
      <c r="C2474" s="341" t="s">
        <v>1636</v>
      </c>
      <c r="D2474" s="342" t="s">
        <v>49</v>
      </c>
      <c r="E2474" s="343"/>
      <c r="F2474" s="232">
        <v>2006</v>
      </c>
      <c r="G2474" s="169">
        <v>21000</v>
      </c>
      <c r="H2474" s="169">
        <v>6842.3</v>
      </c>
      <c r="I2474" s="43" t="s">
        <v>3055</v>
      </c>
      <c r="J2474" s="276"/>
      <c r="K2474" s="276"/>
      <c r="L2474" s="276"/>
    </row>
    <row r="2475" spans="1:12" s="149" customFormat="1" ht="12.75">
      <c r="A2475" s="36">
        <v>2620</v>
      </c>
      <c r="B2475" s="811" t="s">
        <v>1637</v>
      </c>
      <c r="C2475" s="341" t="s">
        <v>95</v>
      </c>
      <c r="D2475" s="342" t="s">
        <v>1608</v>
      </c>
      <c r="E2475" s="343"/>
      <c r="F2475" s="232">
        <v>2001</v>
      </c>
      <c r="G2475" s="169">
        <v>23459.54</v>
      </c>
      <c r="H2475" s="169">
        <v>0</v>
      </c>
      <c r="I2475" s="276"/>
      <c r="J2475" s="276"/>
      <c r="K2475" s="276"/>
      <c r="L2475" s="276"/>
    </row>
    <row r="2476" spans="1:12" s="149" customFormat="1" ht="12.75">
      <c r="A2476" s="36">
        <v>2648</v>
      </c>
      <c r="B2476" s="811" t="s">
        <v>1639</v>
      </c>
      <c r="C2476" s="341" t="s">
        <v>1640</v>
      </c>
      <c r="D2476" s="342" t="s">
        <v>1638</v>
      </c>
      <c r="E2476" s="343"/>
      <c r="F2476" s="232"/>
      <c r="G2476" s="169">
        <v>15063</v>
      </c>
      <c r="H2476" s="169">
        <v>0</v>
      </c>
      <c r="I2476" s="43" t="s">
        <v>3054</v>
      </c>
      <c r="J2476" s="43"/>
      <c r="K2476" s="276"/>
      <c r="L2476" s="276"/>
    </row>
    <row r="2477" spans="1:12" s="149" customFormat="1" ht="12.75">
      <c r="A2477" s="36"/>
      <c r="B2477" s="811" t="s">
        <v>2379</v>
      </c>
      <c r="C2477" s="341" t="s">
        <v>2380</v>
      </c>
      <c r="D2477" s="342"/>
      <c r="E2477" s="343"/>
      <c r="F2477" s="232">
        <v>2011</v>
      </c>
      <c r="G2477" s="169">
        <v>107370</v>
      </c>
      <c r="H2477" s="169">
        <v>107370</v>
      </c>
      <c r="I2477" s="276"/>
      <c r="J2477" s="276"/>
      <c r="K2477" s="276"/>
      <c r="L2477" s="276"/>
    </row>
    <row r="2478" spans="1:12" s="149" customFormat="1" ht="12.75">
      <c r="A2478" s="36"/>
      <c r="B2478" s="811" t="s">
        <v>2383</v>
      </c>
      <c r="C2478" s="909" t="s">
        <v>2385</v>
      </c>
      <c r="D2478" s="342"/>
      <c r="E2478" s="358"/>
      <c r="F2478" s="232"/>
      <c r="G2478" s="223">
        <v>27700</v>
      </c>
      <c r="H2478" s="169">
        <v>27700</v>
      </c>
      <c r="I2478" s="276"/>
      <c r="J2478" s="276"/>
      <c r="K2478" s="276"/>
      <c r="L2478" s="276"/>
    </row>
    <row r="2479" spans="1:12" s="149" customFormat="1" ht="25.5">
      <c r="A2479" s="36"/>
      <c r="B2479" s="811" t="s">
        <v>2383</v>
      </c>
      <c r="C2479" s="910" t="s">
        <v>2381</v>
      </c>
      <c r="D2479" s="911"/>
      <c r="E2479" s="912"/>
      <c r="F2479" s="913">
        <v>2011</v>
      </c>
      <c r="G2479" s="914">
        <v>15930</v>
      </c>
      <c r="H2479" s="337">
        <v>15930</v>
      </c>
      <c r="I2479" s="276"/>
      <c r="J2479" s="276"/>
      <c r="K2479" s="276"/>
      <c r="L2479" s="276"/>
    </row>
    <row r="2480" spans="1:12" s="149" customFormat="1" ht="25.5">
      <c r="A2480" s="36"/>
      <c r="B2480" s="811" t="s">
        <v>2384</v>
      </c>
      <c r="C2480" s="915" t="s">
        <v>2382</v>
      </c>
      <c r="D2480" s="916"/>
      <c r="E2480" s="917"/>
      <c r="F2480" s="918">
        <v>2011</v>
      </c>
      <c r="G2480" s="919">
        <v>43500</v>
      </c>
      <c r="H2480" s="338">
        <v>43500</v>
      </c>
      <c r="I2480" s="276"/>
      <c r="J2480" s="276"/>
      <c r="K2480" s="276"/>
      <c r="L2480" s="276"/>
    </row>
    <row r="2481" spans="1:12" s="149" customFormat="1" ht="12.75">
      <c r="A2481" s="36">
        <v>2682</v>
      </c>
      <c r="B2481" s="811" t="s">
        <v>2360</v>
      </c>
      <c r="C2481" s="341" t="s">
        <v>1643</v>
      </c>
      <c r="D2481" s="342" t="s">
        <v>1608</v>
      </c>
      <c r="E2481" s="343"/>
      <c r="F2481" s="232"/>
      <c r="G2481" s="169">
        <v>99600</v>
      </c>
      <c r="H2481" s="169">
        <v>47098.62</v>
      </c>
      <c r="I2481" s="43" t="s">
        <v>3055</v>
      </c>
      <c r="J2481" s="43"/>
      <c r="K2481" s="276"/>
      <c r="L2481" s="276"/>
    </row>
    <row r="2482" spans="1:12" s="149" customFormat="1" ht="12.75">
      <c r="A2482" s="36">
        <v>2683</v>
      </c>
      <c r="B2482" s="811" t="s">
        <v>2358</v>
      </c>
      <c r="C2482" s="341" t="s">
        <v>1644</v>
      </c>
      <c r="D2482" s="342" t="s">
        <v>1608</v>
      </c>
      <c r="E2482" s="343"/>
      <c r="F2482" s="232"/>
      <c r="G2482" s="169">
        <v>12600</v>
      </c>
      <c r="H2482" s="169">
        <v>7660.45</v>
      </c>
      <c r="I2482" s="43" t="s">
        <v>3055</v>
      </c>
      <c r="J2482" s="276"/>
      <c r="K2482" s="276"/>
      <c r="L2482" s="276"/>
    </row>
    <row r="2483" spans="1:12" s="149" customFormat="1" ht="12.75">
      <c r="A2483" s="36">
        <v>2687</v>
      </c>
      <c r="B2483" s="811" t="s">
        <v>2450</v>
      </c>
      <c r="C2483" s="341" t="s">
        <v>1645</v>
      </c>
      <c r="D2483" s="342" t="s">
        <v>1646</v>
      </c>
      <c r="E2483" s="343"/>
      <c r="F2483" s="232">
        <v>2005</v>
      </c>
      <c r="G2483" s="169">
        <v>57472</v>
      </c>
      <c r="H2483" s="169">
        <v>20633.95</v>
      </c>
      <c r="I2483" s="276"/>
      <c r="J2483" s="276"/>
      <c r="K2483" s="276"/>
      <c r="L2483" s="276"/>
    </row>
    <row r="2484" spans="1:12" s="149" customFormat="1" ht="12.75">
      <c r="A2484" s="36">
        <v>2688</v>
      </c>
      <c r="B2484" s="811" t="s">
        <v>2374</v>
      </c>
      <c r="C2484" s="341" t="s">
        <v>1647</v>
      </c>
      <c r="D2484" s="920" t="s">
        <v>49</v>
      </c>
      <c r="E2484" s="921"/>
      <c r="F2484" s="922">
        <v>1987</v>
      </c>
      <c r="G2484" s="208">
        <v>30603.81</v>
      </c>
      <c r="H2484" s="208">
        <v>7228.21</v>
      </c>
      <c r="I2484" s="43" t="s">
        <v>3055</v>
      </c>
      <c r="J2484" s="276"/>
      <c r="K2484" s="276"/>
      <c r="L2484" s="276"/>
    </row>
    <row r="2485" spans="1:12" s="149" customFormat="1" ht="12.75">
      <c r="A2485" s="36">
        <v>2689</v>
      </c>
      <c r="B2485" s="811" t="s">
        <v>1648</v>
      </c>
      <c r="C2485" s="341" t="s">
        <v>1649</v>
      </c>
      <c r="D2485" s="342" t="s">
        <v>1638</v>
      </c>
      <c r="E2485" s="343"/>
      <c r="F2485" s="232">
        <v>2005</v>
      </c>
      <c r="G2485" s="169">
        <v>16000</v>
      </c>
      <c r="H2485" s="169">
        <v>8166.57</v>
      </c>
      <c r="I2485" s="276"/>
      <c r="J2485" s="276"/>
      <c r="K2485" s="276"/>
      <c r="L2485" s="276"/>
    </row>
    <row r="2486" spans="1:12" s="149" customFormat="1" ht="12.75">
      <c r="A2486" s="36">
        <v>2690</v>
      </c>
      <c r="B2486" s="811" t="s">
        <v>1650</v>
      </c>
      <c r="C2486" s="341" t="s">
        <v>1651</v>
      </c>
      <c r="D2486" s="342" t="s">
        <v>1638</v>
      </c>
      <c r="E2486" s="343"/>
      <c r="F2486" s="232">
        <v>2005</v>
      </c>
      <c r="G2486" s="169">
        <v>79547</v>
      </c>
      <c r="H2486" s="169">
        <v>13276.3</v>
      </c>
      <c r="I2486" s="43" t="s">
        <v>3055</v>
      </c>
      <c r="J2486" s="276"/>
      <c r="K2486" s="276"/>
      <c r="L2486" s="276"/>
    </row>
    <row r="2487" spans="1:12" s="149" customFormat="1" ht="12.75">
      <c r="A2487" s="36">
        <v>2691</v>
      </c>
      <c r="B2487" s="811" t="s">
        <v>1652</v>
      </c>
      <c r="C2487" s="341" t="s">
        <v>1653</v>
      </c>
      <c r="D2487" s="342" t="s">
        <v>1638</v>
      </c>
      <c r="E2487" s="343"/>
      <c r="F2487" s="232">
        <v>1981</v>
      </c>
      <c r="G2487" s="169">
        <v>32214</v>
      </c>
      <c r="H2487" s="169">
        <v>15233.25</v>
      </c>
      <c r="I2487" s="276"/>
      <c r="J2487" s="276"/>
      <c r="K2487" s="276"/>
      <c r="L2487" s="276"/>
    </row>
    <row r="2488" spans="1:12" s="149" customFormat="1" ht="12.75">
      <c r="A2488" s="36">
        <v>2698</v>
      </c>
      <c r="B2488" s="811" t="s">
        <v>1654</v>
      </c>
      <c r="C2488" s="341" t="s">
        <v>719</v>
      </c>
      <c r="D2488" s="342" t="s">
        <v>1638</v>
      </c>
      <c r="E2488" s="343"/>
      <c r="F2488" s="232">
        <v>1981</v>
      </c>
      <c r="G2488" s="169">
        <v>21058.65</v>
      </c>
      <c r="H2488" s="169">
        <v>0</v>
      </c>
      <c r="I2488" s="43" t="s">
        <v>3054</v>
      </c>
      <c r="J2488" s="276"/>
      <c r="K2488" s="276"/>
      <c r="L2488" s="276"/>
    </row>
    <row r="2489" spans="1:12" s="149" customFormat="1" ht="12.75">
      <c r="A2489" s="36"/>
      <c r="B2489" s="811" t="s">
        <v>1635</v>
      </c>
      <c r="C2489" s="341" t="s">
        <v>1399</v>
      </c>
      <c r="D2489" s="342"/>
      <c r="E2489" s="343"/>
      <c r="F2489" s="232"/>
      <c r="G2489" s="169">
        <v>8240</v>
      </c>
      <c r="H2489" s="169">
        <v>0</v>
      </c>
      <c r="I2489" s="43"/>
      <c r="J2489" s="276"/>
      <c r="K2489" s="276"/>
      <c r="L2489" s="276"/>
    </row>
    <row r="2490" spans="1:12" s="149" customFormat="1" ht="12.75">
      <c r="A2490" s="36"/>
      <c r="B2490" s="811" t="s">
        <v>2371</v>
      </c>
      <c r="C2490" s="341" t="s">
        <v>2372</v>
      </c>
      <c r="D2490" s="342"/>
      <c r="E2490" s="343"/>
      <c r="F2490" s="232"/>
      <c r="G2490" s="169">
        <v>6000</v>
      </c>
      <c r="H2490" s="169">
        <v>0</v>
      </c>
      <c r="I2490" s="43"/>
      <c r="J2490" s="276"/>
      <c r="K2490" s="276"/>
      <c r="L2490" s="276"/>
    </row>
    <row r="2491" spans="1:12" s="149" customFormat="1" ht="12.75">
      <c r="A2491" s="36"/>
      <c r="B2491" s="811" t="s">
        <v>2476</v>
      </c>
      <c r="C2491" s="341" t="s">
        <v>2370</v>
      </c>
      <c r="D2491" s="529"/>
      <c r="E2491" s="343"/>
      <c r="F2491" s="232"/>
      <c r="G2491" s="169">
        <v>4203</v>
      </c>
      <c r="H2491" s="169">
        <v>0</v>
      </c>
      <c r="I2491" s="43"/>
      <c r="J2491" s="276"/>
      <c r="K2491" s="276"/>
      <c r="L2491" s="276"/>
    </row>
    <row r="2492" spans="1:12" s="149" customFormat="1" ht="12.75">
      <c r="A2492" s="36"/>
      <c r="B2492" s="811" t="s">
        <v>4005</v>
      </c>
      <c r="C2492" s="341" t="s">
        <v>2370</v>
      </c>
      <c r="D2492" s="529"/>
      <c r="E2492" s="343"/>
      <c r="F2492" s="232"/>
      <c r="G2492" s="169">
        <v>4203</v>
      </c>
      <c r="H2492" s="169">
        <v>0</v>
      </c>
      <c r="I2492" s="43"/>
      <c r="J2492" s="276"/>
      <c r="K2492" s="276"/>
      <c r="L2492" s="276"/>
    </row>
    <row r="2493" spans="1:12" s="149" customFormat="1" ht="12.75">
      <c r="A2493" s="36">
        <v>2711</v>
      </c>
      <c r="B2493" s="811" t="s">
        <v>1655</v>
      </c>
      <c r="C2493" s="341" t="s">
        <v>1656</v>
      </c>
      <c r="D2493" s="342" t="s">
        <v>1638</v>
      </c>
      <c r="E2493" s="343"/>
      <c r="F2493" s="232">
        <v>2005</v>
      </c>
      <c r="G2493" s="169">
        <v>61750</v>
      </c>
      <c r="H2493" s="169">
        <v>10305.92</v>
      </c>
      <c r="I2493" s="43" t="s">
        <v>3055</v>
      </c>
      <c r="J2493" s="276"/>
      <c r="K2493" s="276"/>
      <c r="L2493" s="276"/>
    </row>
    <row r="2494" spans="1:12" s="149" customFormat="1" ht="12.75">
      <c r="A2494" s="36"/>
      <c r="B2494" s="340" t="s">
        <v>2375</v>
      </c>
      <c r="C2494" s="344" t="s">
        <v>2376</v>
      </c>
      <c r="D2494" s="342" t="s">
        <v>1634</v>
      </c>
      <c r="E2494" s="343"/>
      <c r="F2494" s="232"/>
      <c r="G2494" s="169">
        <v>31719.08</v>
      </c>
      <c r="H2494" s="169">
        <v>8307.26</v>
      </c>
      <c r="I2494" s="276"/>
      <c r="J2494" s="276"/>
      <c r="K2494" s="276"/>
      <c r="L2494" s="276"/>
    </row>
    <row r="2495" spans="1:12" s="149" customFormat="1" ht="12.75">
      <c r="A2495" s="36"/>
      <c r="B2495" s="340" t="s">
        <v>2377</v>
      </c>
      <c r="C2495" s="344" t="s">
        <v>2378</v>
      </c>
      <c r="D2495" s="342" t="s">
        <v>1634</v>
      </c>
      <c r="E2495" s="343"/>
      <c r="F2495" s="232"/>
      <c r="G2495" s="169">
        <v>23825.37</v>
      </c>
      <c r="H2495" s="169">
        <v>4424.49</v>
      </c>
      <c r="I2495" s="276"/>
      <c r="J2495" s="276"/>
      <c r="K2495" s="276"/>
      <c r="L2495" s="276"/>
    </row>
    <row r="2496" spans="1:12" s="149" customFormat="1" ht="25.5">
      <c r="A2496" s="36"/>
      <c r="B2496" s="923" t="s">
        <v>3992</v>
      </c>
      <c r="C2496" s="341" t="s">
        <v>3993</v>
      </c>
      <c r="D2496" s="754"/>
      <c r="E2496" s="220"/>
      <c r="F2496" s="220"/>
      <c r="G2496" s="216">
        <v>77870</v>
      </c>
      <c r="H2496" s="216">
        <v>77870</v>
      </c>
      <c r="I2496" s="276"/>
      <c r="J2496" s="276"/>
      <c r="K2496" s="276"/>
      <c r="L2496" s="276"/>
    </row>
    <row r="2497" spans="1:12" s="149" customFormat="1" ht="25.5">
      <c r="A2497" s="36"/>
      <c r="B2497" s="923" t="s">
        <v>3994</v>
      </c>
      <c r="C2497" s="341" t="s">
        <v>3993</v>
      </c>
      <c r="D2497" s="754"/>
      <c r="E2497" s="220"/>
      <c r="F2497" s="220"/>
      <c r="G2497" s="216">
        <v>77870</v>
      </c>
      <c r="H2497" s="216">
        <v>77870</v>
      </c>
      <c r="I2497" s="276"/>
      <c r="J2497" s="276"/>
      <c r="K2497" s="276"/>
      <c r="L2497" s="276"/>
    </row>
    <row r="2498" spans="1:12" s="149" customFormat="1" ht="25.5">
      <c r="A2498" s="36"/>
      <c r="B2498" s="923" t="s">
        <v>3995</v>
      </c>
      <c r="C2498" s="341" t="s">
        <v>3993</v>
      </c>
      <c r="D2498" s="754"/>
      <c r="E2498" s="220"/>
      <c r="F2498" s="220"/>
      <c r="G2498" s="216">
        <v>77870</v>
      </c>
      <c r="H2498" s="216">
        <v>77870</v>
      </c>
      <c r="I2498" s="276"/>
      <c r="J2498" s="276"/>
      <c r="K2498" s="276"/>
      <c r="L2498" s="276"/>
    </row>
    <row r="2499" spans="1:12" s="149" customFormat="1" ht="12.75">
      <c r="A2499" s="36"/>
      <c r="B2499" s="923"/>
      <c r="C2499" s="341" t="s">
        <v>3996</v>
      </c>
      <c r="D2499" s="754"/>
      <c r="E2499" s="220">
        <v>5</v>
      </c>
      <c r="F2499" s="220"/>
      <c r="G2499" s="216">
        <v>13993.55</v>
      </c>
      <c r="H2499" s="216">
        <v>13993.55</v>
      </c>
      <c r="I2499" s="276"/>
      <c r="J2499" s="276"/>
      <c r="K2499" s="276"/>
      <c r="L2499" s="276"/>
    </row>
    <row r="2500" spans="1:12" s="149" customFormat="1" ht="12.75">
      <c r="A2500" s="36"/>
      <c r="B2500" s="923"/>
      <c r="C2500" s="341" t="s">
        <v>3996</v>
      </c>
      <c r="D2500" s="754"/>
      <c r="E2500" s="220"/>
      <c r="F2500" s="220"/>
      <c r="G2500" s="216">
        <v>2798.71</v>
      </c>
      <c r="H2500" s="216">
        <v>2798</v>
      </c>
      <c r="I2500" s="276"/>
      <c r="J2500" s="276"/>
      <c r="K2500" s="276"/>
      <c r="L2500" s="276"/>
    </row>
    <row r="2501" spans="1:12" s="149" customFormat="1" ht="12.75">
      <c r="A2501" s="36"/>
      <c r="B2501" s="923"/>
      <c r="C2501" s="341" t="s">
        <v>3996</v>
      </c>
      <c r="D2501" s="754"/>
      <c r="E2501" s="220"/>
      <c r="F2501" s="220"/>
      <c r="G2501" s="216">
        <v>2798.71</v>
      </c>
      <c r="H2501" s="216">
        <v>2798.71</v>
      </c>
      <c r="I2501" s="276"/>
      <c r="J2501" s="276"/>
      <c r="K2501" s="276"/>
      <c r="L2501" s="276"/>
    </row>
    <row r="2502" spans="1:12" s="149" customFormat="1" ht="12.75">
      <c r="A2502" s="36"/>
      <c r="B2502" s="495" t="s">
        <v>3997</v>
      </c>
      <c r="C2502" s="341" t="s">
        <v>3996</v>
      </c>
      <c r="D2502" s="754"/>
      <c r="E2502" s="220"/>
      <c r="F2502" s="220"/>
      <c r="G2502" s="216">
        <v>2798.71</v>
      </c>
      <c r="H2502" s="216">
        <v>2798.71</v>
      </c>
      <c r="I2502" s="276"/>
      <c r="J2502" s="276"/>
      <c r="K2502" s="276"/>
      <c r="L2502" s="276"/>
    </row>
    <row r="2503" spans="1:12" s="149" customFormat="1" ht="12.75">
      <c r="A2503" s="36"/>
      <c r="B2503" s="495" t="s">
        <v>3998</v>
      </c>
      <c r="C2503" s="341" t="s">
        <v>3996</v>
      </c>
      <c r="D2503" s="754"/>
      <c r="E2503" s="220"/>
      <c r="F2503" s="220"/>
      <c r="G2503" s="216">
        <v>2798.71</v>
      </c>
      <c r="H2503" s="216">
        <v>2798.71</v>
      </c>
      <c r="I2503" s="276"/>
      <c r="J2503" s="276"/>
      <c r="K2503" s="276"/>
      <c r="L2503" s="276"/>
    </row>
    <row r="2504" spans="1:12" s="149" customFormat="1" ht="12.75">
      <c r="A2504" s="36"/>
      <c r="B2504" s="495" t="s">
        <v>3999</v>
      </c>
      <c r="C2504" s="341" t="s">
        <v>3996</v>
      </c>
      <c r="D2504" s="754"/>
      <c r="E2504" s="220"/>
      <c r="F2504" s="220"/>
      <c r="G2504" s="216">
        <v>2798.71</v>
      </c>
      <c r="H2504" s="216">
        <v>2798.71</v>
      </c>
      <c r="I2504" s="276"/>
      <c r="J2504" s="276"/>
      <c r="K2504" s="276"/>
      <c r="L2504" s="276"/>
    </row>
    <row r="2505" spans="1:12" s="149" customFormat="1" ht="12.75">
      <c r="A2505" s="36"/>
      <c r="B2505" s="495" t="s">
        <v>4000</v>
      </c>
      <c r="C2505" s="341" t="s">
        <v>3996</v>
      </c>
      <c r="D2505" s="754"/>
      <c r="E2505" s="220"/>
      <c r="F2505" s="220"/>
      <c r="G2505" s="216">
        <v>2798.71</v>
      </c>
      <c r="H2505" s="216">
        <v>2798.71</v>
      </c>
      <c r="I2505" s="276"/>
      <c r="J2505" s="276"/>
      <c r="K2505" s="276"/>
      <c r="L2505" s="276"/>
    </row>
    <row r="2506" spans="1:12" s="149" customFormat="1" ht="12.75">
      <c r="A2506" s="36"/>
      <c r="B2506" s="495" t="s">
        <v>4001</v>
      </c>
      <c r="C2506" s="341" t="s">
        <v>3996</v>
      </c>
      <c r="D2506" s="754"/>
      <c r="E2506" s="220"/>
      <c r="F2506" s="220"/>
      <c r="G2506" s="216">
        <v>2798.71</v>
      </c>
      <c r="H2506" s="216">
        <v>2798.71</v>
      </c>
      <c r="I2506" s="276"/>
      <c r="J2506" s="276"/>
      <c r="K2506" s="276"/>
      <c r="L2506" s="276"/>
    </row>
    <row r="2507" spans="1:12" s="149" customFormat="1" ht="12.75">
      <c r="A2507" s="36"/>
      <c r="B2507" s="495" t="s">
        <v>4002</v>
      </c>
      <c r="C2507" s="341" t="s">
        <v>3996</v>
      </c>
      <c r="D2507" s="754"/>
      <c r="E2507" s="220"/>
      <c r="F2507" s="220"/>
      <c r="G2507" s="216">
        <v>2798.71</v>
      </c>
      <c r="H2507" s="216">
        <v>2798.71</v>
      </c>
      <c r="I2507" s="276"/>
      <c r="J2507" s="276"/>
      <c r="K2507" s="276"/>
      <c r="L2507" s="276"/>
    </row>
    <row r="2508" spans="1:12" s="149" customFormat="1" ht="25.5">
      <c r="A2508" s="36"/>
      <c r="B2508" s="563" t="s">
        <v>4585</v>
      </c>
      <c r="C2508" s="341" t="s">
        <v>4586</v>
      </c>
      <c r="D2508" s="754"/>
      <c r="E2508" s="220"/>
      <c r="F2508" s="220"/>
      <c r="G2508" s="216">
        <v>214000</v>
      </c>
      <c r="H2508" s="216">
        <v>214000</v>
      </c>
      <c r="I2508" s="276"/>
      <c r="J2508" s="276"/>
      <c r="K2508" s="276"/>
      <c r="L2508" s="276"/>
    </row>
    <row r="2509" spans="1:12" s="149" customFormat="1" ht="25.5">
      <c r="A2509" s="36"/>
      <c r="B2509" s="495" t="s">
        <v>4587</v>
      </c>
      <c r="C2509" s="341" t="s">
        <v>4586</v>
      </c>
      <c r="D2509" s="754"/>
      <c r="E2509" s="220"/>
      <c r="F2509" s="220"/>
      <c r="G2509" s="216">
        <v>565000</v>
      </c>
      <c r="H2509" s="216">
        <v>565000</v>
      </c>
      <c r="I2509" s="276"/>
      <c r="J2509" s="276"/>
      <c r="K2509" s="276"/>
      <c r="L2509" s="276"/>
    </row>
    <row r="2510" spans="1:12" s="149" customFormat="1" ht="38.25">
      <c r="A2510" s="36"/>
      <c r="B2510" s="495" t="s">
        <v>5624</v>
      </c>
      <c r="C2510" s="341" t="s">
        <v>5197</v>
      </c>
      <c r="D2510" s="754"/>
      <c r="E2510" s="220"/>
      <c r="F2510" s="220"/>
      <c r="G2510" s="216">
        <v>355000</v>
      </c>
      <c r="H2510" s="216">
        <v>355000</v>
      </c>
      <c r="I2510" s="276"/>
      <c r="J2510" s="276"/>
      <c r="K2510" s="276"/>
      <c r="L2510" s="276"/>
    </row>
    <row r="2511" spans="1:12" s="149" customFormat="1" ht="25.5">
      <c r="A2511" s="36"/>
      <c r="B2511" s="495"/>
      <c r="C2511" s="341" t="s">
        <v>4576</v>
      </c>
      <c r="D2511" s="754"/>
      <c r="E2511" s="220"/>
      <c r="F2511" s="220"/>
      <c r="G2511" s="216">
        <v>25740</v>
      </c>
      <c r="H2511" s="216">
        <v>25740</v>
      </c>
      <c r="I2511" s="276"/>
      <c r="J2511" s="276"/>
      <c r="K2511" s="276"/>
      <c r="L2511" s="276"/>
    </row>
    <row r="2512" spans="1:12" s="149" customFormat="1" ht="25.5">
      <c r="A2512" s="36"/>
      <c r="B2512" s="495"/>
      <c r="C2512" s="341" t="s">
        <v>4577</v>
      </c>
      <c r="D2512" s="754"/>
      <c r="E2512" s="220"/>
      <c r="F2512" s="220"/>
      <c r="G2512" s="216">
        <v>2832</v>
      </c>
      <c r="H2512" s="216">
        <v>2832</v>
      </c>
      <c r="I2512" s="276"/>
      <c r="J2512" s="276"/>
      <c r="K2512" s="276"/>
      <c r="L2512" s="276"/>
    </row>
    <row r="2513" spans="1:12" s="149" customFormat="1" ht="12.75">
      <c r="A2513" s="36"/>
      <c r="B2513" s="495"/>
      <c r="C2513" s="341" t="s">
        <v>4578</v>
      </c>
      <c r="D2513" s="754"/>
      <c r="E2513" s="220"/>
      <c r="F2513" s="220"/>
      <c r="G2513" s="216">
        <v>98727</v>
      </c>
      <c r="H2513" s="216">
        <v>98727</v>
      </c>
      <c r="I2513" s="276"/>
      <c r="J2513" s="276"/>
      <c r="K2513" s="276"/>
      <c r="L2513" s="276"/>
    </row>
    <row r="2514" spans="1:12" s="149" customFormat="1" ht="12.75">
      <c r="A2514" s="36"/>
      <c r="B2514" s="495"/>
      <c r="C2514" s="341" t="s">
        <v>4579</v>
      </c>
      <c r="D2514" s="754"/>
      <c r="E2514" s="220"/>
      <c r="F2514" s="220"/>
      <c r="G2514" s="216">
        <v>9746</v>
      </c>
      <c r="H2514" s="216">
        <v>9746</v>
      </c>
      <c r="I2514" s="276"/>
      <c r="J2514" s="276"/>
      <c r="K2514" s="276"/>
      <c r="L2514" s="276"/>
    </row>
    <row r="2515" spans="1:12" s="149" customFormat="1" ht="25.5">
      <c r="A2515" s="36"/>
      <c r="B2515" s="495"/>
      <c r="C2515" s="341" t="s">
        <v>4580</v>
      </c>
      <c r="D2515" s="754"/>
      <c r="E2515" s="220"/>
      <c r="F2515" s="220"/>
      <c r="G2515" s="216">
        <v>7202</v>
      </c>
      <c r="H2515" s="216">
        <v>7202</v>
      </c>
      <c r="I2515" s="276"/>
      <c r="J2515" s="276"/>
      <c r="K2515" s="276"/>
      <c r="L2515" s="276"/>
    </row>
    <row r="2516" spans="1:12" s="149" customFormat="1" ht="12.75">
      <c r="A2516" s="36"/>
      <c r="B2516" s="495"/>
      <c r="C2516" s="341" t="s">
        <v>4581</v>
      </c>
      <c r="D2516" s="754"/>
      <c r="E2516" s="220"/>
      <c r="F2516" s="220"/>
      <c r="G2516" s="216">
        <v>13020</v>
      </c>
      <c r="H2516" s="216">
        <v>13020</v>
      </c>
      <c r="I2516" s="276"/>
      <c r="J2516" s="276"/>
      <c r="K2516" s="276"/>
      <c r="L2516" s="276"/>
    </row>
    <row r="2517" spans="1:12" s="149" customFormat="1" ht="12.75">
      <c r="A2517" s="36"/>
      <c r="B2517" s="495"/>
      <c r="C2517" s="341" t="s">
        <v>4582</v>
      </c>
      <c r="D2517" s="754"/>
      <c r="E2517" s="220"/>
      <c r="F2517" s="220"/>
      <c r="G2517" s="216">
        <v>10220</v>
      </c>
      <c r="H2517" s="216">
        <v>10220</v>
      </c>
      <c r="I2517" s="276"/>
      <c r="J2517" s="276"/>
      <c r="K2517" s="276"/>
      <c r="L2517" s="276"/>
    </row>
    <row r="2518" spans="1:12" s="149" customFormat="1" ht="12.75">
      <c r="A2518" s="36"/>
      <c r="B2518" s="495" t="s">
        <v>4583</v>
      </c>
      <c r="C2518" s="341" t="s">
        <v>4584</v>
      </c>
      <c r="D2518" s="754"/>
      <c r="E2518" s="220"/>
      <c r="F2518" s="220"/>
      <c r="G2518" s="216">
        <v>15000</v>
      </c>
      <c r="H2518" s="216">
        <v>15000</v>
      </c>
      <c r="I2518" s="276"/>
      <c r="J2518" s="276"/>
      <c r="K2518" s="276"/>
      <c r="L2518" s="276"/>
    </row>
    <row r="2519" spans="1:12" s="149" customFormat="1" ht="12.75">
      <c r="A2519" s="36"/>
      <c r="B2519" s="495"/>
      <c r="C2519" s="341" t="s">
        <v>4584</v>
      </c>
      <c r="D2519" s="754"/>
      <c r="E2519" s="220"/>
      <c r="F2519" s="220"/>
      <c r="G2519" s="216">
        <v>15000</v>
      </c>
      <c r="H2519" s="216">
        <v>15000</v>
      </c>
      <c r="I2519" s="276"/>
      <c r="J2519" s="276"/>
      <c r="K2519" s="276"/>
      <c r="L2519" s="276"/>
    </row>
    <row r="2520" spans="1:12" s="149" customFormat="1" ht="12.75">
      <c r="A2520" s="36"/>
      <c r="B2520" s="495" t="s">
        <v>4594</v>
      </c>
      <c r="C2520" s="341" t="s">
        <v>4588</v>
      </c>
      <c r="D2520" s="754"/>
      <c r="E2520" s="220"/>
      <c r="F2520" s="220"/>
      <c r="G2520" s="216">
        <v>41123</v>
      </c>
      <c r="H2520" s="216">
        <v>41123</v>
      </c>
      <c r="I2520" s="276"/>
      <c r="J2520" s="276"/>
      <c r="K2520" s="276"/>
      <c r="L2520" s="276"/>
    </row>
    <row r="2521" spans="1:12" s="149" customFormat="1" ht="12.75">
      <c r="A2521" s="36"/>
      <c r="B2521" s="495" t="s">
        <v>4592</v>
      </c>
      <c r="C2521" s="341" t="s">
        <v>4589</v>
      </c>
      <c r="D2521" s="754"/>
      <c r="E2521" s="220"/>
      <c r="F2521" s="220"/>
      <c r="G2521" s="216">
        <v>5047</v>
      </c>
      <c r="H2521" s="216">
        <v>5047</v>
      </c>
      <c r="I2521" s="276"/>
      <c r="J2521" s="276"/>
      <c r="K2521" s="276"/>
      <c r="L2521" s="276"/>
    </row>
    <row r="2522" spans="1:12" s="149" customFormat="1" ht="12.75">
      <c r="A2522" s="36"/>
      <c r="B2522" s="495" t="s">
        <v>4593</v>
      </c>
      <c r="C2522" s="341" t="s">
        <v>4590</v>
      </c>
      <c r="D2522" s="754"/>
      <c r="E2522" s="220"/>
      <c r="F2522" s="220"/>
      <c r="G2522" s="216">
        <v>7917</v>
      </c>
      <c r="H2522" s="216">
        <v>0</v>
      </c>
      <c r="I2522" s="276"/>
      <c r="J2522" s="276"/>
      <c r="K2522" s="276"/>
      <c r="L2522" s="276"/>
    </row>
    <row r="2523" spans="1:12" s="149" customFormat="1" ht="12.75">
      <c r="A2523" s="36"/>
      <c r="B2523" s="495" t="s">
        <v>4595</v>
      </c>
      <c r="C2523" s="341" t="s">
        <v>4591</v>
      </c>
      <c r="D2523" s="754"/>
      <c r="E2523" s="220"/>
      <c r="F2523" s="220"/>
      <c r="G2523" s="216">
        <v>7787</v>
      </c>
      <c r="H2523" s="216">
        <v>0</v>
      </c>
      <c r="I2523" s="276"/>
      <c r="J2523" s="276"/>
      <c r="K2523" s="276"/>
      <c r="L2523" s="276"/>
    </row>
    <row r="2524" spans="1:12" s="149" customFormat="1" ht="25.5">
      <c r="A2524" s="36"/>
      <c r="B2524" s="495" t="s">
        <v>4596</v>
      </c>
      <c r="C2524" s="341" t="s">
        <v>4597</v>
      </c>
      <c r="D2524" s="754"/>
      <c r="E2524" s="220"/>
      <c r="F2524" s="220"/>
      <c r="G2524" s="216">
        <v>9653</v>
      </c>
      <c r="H2524" s="216">
        <v>9653</v>
      </c>
      <c r="I2524" s="276"/>
      <c r="J2524" s="276"/>
      <c r="K2524" s="276"/>
      <c r="L2524" s="276"/>
    </row>
    <row r="2525" spans="1:12" s="149" customFormat="1" ht="12.75">
      <c r="A2525" s="36"/>
      <c r="B2525" s="495" t="s">
        <v>4599</v>
      </c>
      <c r="C2525" s="341" t="s">
        <v>4600</v>
      </c>
      <c r="D2525" s="754"/>
      <c r="E2525" s="220"/>
      <c r="F2525" s="220"/>
      <c r="G2525" s="216">
        <v>21990</v>
      </c>
      <c r="H2525" s="216">
        <v>0</v>
      </c>
      <c r="I2525" s="276"/>
      <c r="J2525" s="276"/>
      <c r="K2525" s="276"/>
      <c r="L2525" s="276"/>
    </row>
    <row r="2526" spans="1:12" s="149" customFormat="1" ht="12.75">
      <c r="A2526" s="36"/>
      <c r="B2526" s="495" t="s">
        <v>4601</v>
      </c>
      <c r="C2526" s="341" t="s">
        <v>4602</v>
      </c>
      <c r="D2526" s="754"/>
      <c r="E2526" s="220"/>
      <c r="F2526" s="220"/>
      <c r="G2526" s="216">
        <v>4490</v>
      </c>
      <c r="H2526" s="216">
        <v>4490</v>
      </c>
      <c r="I2526" s="276"/>
      <c r="J2526" s="276"/>
      <c r="K2526" s="276"/>
      <c r="L2526" s="276"/>
    </row>
    <row r="2527" spans="1:12" s="149" customFormat="1" ht="25.5">
      <c r="A2527" s="36"/>
      <c r="B2527" s="495" t="s">
        <v>4603</v>
      </c>
      <c r="C2527" s="341" t="s">
        <v>4604</v>
      </c>
      <c r="D2527" s="754"/>
      <c r="E2527" s="220"/>
      <c r="F2527" s="220"/>
      <c r="G2527" s="216">
        <v>8520</v>
      </c>
      <c r="H2527" s="216">
        <v>8520</v>
      </c>
      <c r="I2527" s="276"/>
      <c r="J2527" s="276"/>
      <c r="K2527" s="276"/>
      <c r="L2527" s="276"/>
    </row>
    <row r="2528" spans="1:12" s="149" customFormat="1" ht="12.75">
      <c r="A2528" s="36"/>
      <c r="B2528" s="495" t="s">
        <v>4605</v>
      </c>
      <c r="C2528" s="341" t="s">
        <v>3214</v>
      </c>
      <c r="D2528" s="754"/>
      <c r="E2528" s="220"/>
      <c r="F2528" s="220"/>
      <c r="G2528" s="216">
        <v>48000</v>
      </c>
      <c r="H2528" s="216">
        <v>48000</v>
      </c>
      <c r="I2528" s="276"/>
      <c r="J2528" s="276"/>
      <c r="K2528" s="276"/>
      <c r="L2528" s="276"/>
    </row>
    <row r="2529" spans="1:12" s="149" customFormat="1" ht="12.75">
      <c r="A2529" s="36"/>
      <c r="B2529" s="495"/>
      <c r="C2529" s="341" t="s">
        <v>5307</v>
      </c>
      <c r="D2529" s="754"/>
      <c r="E2529" s="220"/>
      <c r="F2529" s="220"/>
      <c r="G2529" s="216">
        <v>12990</v>
      </c>
      <c r="H2529" s="216">
        <v>12990</v>
      </c>
      <c r="I2529" s="276"/>
      <c r="J2529" s="276"/>
      <c r="K2529" s="276"/>
      <c r="L2529" s="276"/>
    </row>
    <row r="2530" spans="1:12" s="149" customFormat="1" ht="12.75">
      <c r="A2530" s="36"/>
      <c r="B2530" s="495"/>
      <c r="C2530" s="341" t="s">
        <v>5308</v>
      </c>
      <c r="D2530" s="754"/>
      <c r="E2530" s="220"/>
      <c r="F2530" s="220"/>
      <c r="G2530" s="216">
        <v>31390</v>
      </c>
      <c r="H2530" s="216">
        <v>31390</v>
      </c>
      <c r="I2530" s="276"/>
      <c r="J2530" s="276"/>
      <c r="K2530" s="276"/>
      <c r="L2530" s="276"/>
    </row>
    <row r="2531" spans="1:12" s="149" customFormat="1" ht="12.75">
      <c r="A2531" s="36"/>
      <c r="B2531" s="495" t="s">
        <v>5310</v>
      </c>
      <c r="C2531" s="341" t="s">
        <v>5309</v>
      </c>
      <c r="D2531" s="754"/>
      <c r="E2531" s="220"/>
      <c r="F2531" s="220"/>
      <c r="G2531" s="216">
        <v>35000</v>
      </c>
      <c r="H2531" s="216">
        <v>35000</v>
      </c>
      <c r="I2531" s="276"/>
      <c r="J2531" s="276"/>
      <c r="K2531" s="276"/>
      <c r="L2531" s="276"/>
    </row>
    <row r="2532" spans="1:12" s="149" customFormat="1" ht="12.75">
      <c r="A2532" s="36"/>
      <c r="B2532" s="495" t="s">
        <v>5312</v>
      </c>
      <c r="C2532" s="341" t="s">
        <v>5311</v>
      </c>
      <c r="D2532" s="754"/>
      <c r="E2532" s="220"/>
      <c r="F2532" s="220"/>
      <c r="G2532" s="216">
        <v>40000</v>
      </c>
      <c r="H2532" s="216">
        <v>40000</v>
      </c>
      <c r="I2532" s="276"/>
      <c r="J2532" s="276"/>
      <c r="K2532" s="276"/>
      <c r="L2532" s="276"/>
    </row>
    <row r="2533" spans="1:12" s="149" customFormat="1" ht="25.5">
      <c r="A2533" s="36"/>
      <c r="B2533" s="495" t="s">
        <v>5313</v>
      </c>
      <c r="C2533" s="341" t="s">
        <v>5314</v>
      </c>
      <c r="D2533" s="754"/>
      <c r="E2533" s="220"/>
      <c r="F2533" s="220"/>
      <c r="G2533" s="216">
        <v>29150</v>
      </c>
      <c r="H2533" s="216">
        <v>29150</v>
      </c>
      <c r="I2533" s="276"/>
      <c r="J2533" s="276"/>
      <c r="K2533" s="276"/>
      <c r="L2533" s="276"/>
    </row>
    <row r="2534" spans="1:12" s="149" customFormat="1" ht="12.75">
      <c r="A2534" s="36"/>
      <c r="B2534" s="495" t="s">
        <v>5315</v>
      </c>
      <c r="C2534" s="341" t="s">
        <v>5316</v>
      </c>
      <c r="D2534" s="754"/>
      <c r="E2534" s="220"/>
      <c r="F2534" s="220"/>
      <c r="G2534" s="216">
        <v>39500</v>
      </c>
      <c r="H2534" s="216">
        <v>39500</v>
      </c>
      <c r="I2534" s="276"/>
      <c r="J2534" s="276"/>
      <c r="K2534" s="276"/>
      <c r="L2534" s="276"/>
    </row>
    <row r="2535" spans="1:12" s="149" customFormat="1" ht="12.75">
      <c r="A2535" s="36"/>
      <c r="B2535" s="495" t="s">
        <v>5317</v>
      </c>
      <c r="C2535" s="341" t="s">
        <v>3739</v>
      </c>
      <c r="D2535" s="754"/>
      <c r="E2535" s="220"/>
      <c r="F2535" s="220"/>
      <c r="G2535" s="216">
        <v>15000</v>
      </c>
      <c r="H2535" s="216">
        <v>15000</v>
      </c>
      <c r="I2535" s="276"/>
      <c r="J2535" s="276"/>
      <c r="K2535" s="276"/>
      <c r="L2535" s="276"/>
    </row>
    <row r="2536" spans="1:12" s="149" customFormat="1" ht="12.75">
      <c r="A2536" s="36"/>
      <c r="B2536" s="495" t="s">
        <v>5319</v>
      </c>
      <c r="C2536" s="341" t="s">
        <v>5318</v>
      </c>
      <c r="D2536" s="754"/>
      <c r="E2536" s="220"/>
      <c r="F2536" s="220"/>
      <c r="G2536" s="216">
        <v>57000</v>
      </c>
      <c r="H2536" s="216">
        <v>57000</v>
      </c>
      <c r="I2536" s="276"/>
      <c r="J2536" s="276"/>
      <c r="K2536" s="276"/>
      <c r="L2536" s="276"/>
    </row>
    <row r="2537" spans="1:12" s="149" customFormat="1" ht="12.75">
      <c r="A2537" s="36"/>
      <c r="B2537" s="495" t="s">
        <v>4609</v>
      </c>
      <c r="C2537" s="341" t="s">
        <v>4610</v>
      </c>
      <c r="D2537" s="754"/>
      <c r="E2537" s="220"/>
      <c r="F2537" s="220"/>
      <c r="G2537" s="216">
        <v>14550</v>
      </c>
      <c r="H2537" s="216">
        <v>14550</v>
      </c>
      <c r="I2537" s="276"/>
      <c r="J2537" s="276"/>
      <c r="K2537" s="276"/>
      <c r="L2537" s="276"/>
    </row>
    <row r="2538" spans="1:12" s="149" customFormat="1" ht="12.75">
      <c r="A2538" s="36"/>
      <c r="B2538" s="495" t="s">
        <v>4612</v>
      </c>
      <c r="C2538" s="341" t="s">
        <v>4611</v>
      </c>
      <c r="D2538" s="754"/>
      <c r="E2538" s="220"/>
      <c r="F2538" s="220"/>
      <c r="G2538" s="216">
        <v>1900</v>
      </c>
      <c r="H2538" s="216">
        <v>1900</v>
      </c>
      <c r="I2538" s="276"/>
      <c r="J2538" s="276"/>
      <c r="K2538" s="276"/>
      <c r="L2538" s="276"/>
    </row>
    <row r="2539" spans="1:12" s="149" customFormat="1" ht="12.75">
      <c r="A2539" s="36"/>
      <c r="B2539" s="495" t="s">
        <v>4613</v>
      </c>
      <c r="C2539" s="341" t="s">
        <v>101</v>
      </c>
      <c r="D2539" s="754"/>
      <c r="E2539" s="220"/>
      <c r="F2539" s="220"/>
      <c r="G2539" s="216">
        <v>3450</v>
      </c>
      <c r="H2539" s="216">
        <v>3450</v>
      </c>
      <c r="I2539" s="276"/>
      <c r="J2539" s="276"/>
      <c r="K2539" s="276"/>
      <c r="L2539" s="276"/>
    </row>
    <row r="2540" spans="1:12" s="149" customFormat="1" ht="12.75">
      <c r="A2540" s="36"/>
      <c r="B2540" s="495" t="s">
        <v>4614</v>
      </c>
      <c r="C2540" s="341" t="s">
        <v>4615</v>
      </c>
      <c r="D2540" s="754"/>
      <c r="E2540" s="220"/>
      <c r="F2540" s="220"/>
      <c r="G2540" s="216">
        <v>18900</v>
      </c>
      <c r="H2540" s="216">
        <v>18900</v>
      </c>
      <c r="I2540" s="276"/>
      <c r="J2540" s="276"/>
      <c r="K2540" s="276"/>
      <c r="L2540" s="276"/>
    </row>
    <row r="2541" spans="1:12" s="149" customFormat="1" ht="12.75">
      <c r="A2541" s="36"/>
      <c r="B2541" s="495" t="s">
        <v>4617</v>
      </c>
      <c r="C2541" s="341" t="s">
        <v>4616</v>
      </c>
      <c r="D2541" s="754"/>
      <c r="E2541" s="220">
        <v>2</v>
      </c>
      <c r="F2541" s="220"/>
      <c r="G2541" s="216">
        <v>30000</v>
      </c>
      <c r="H2541" s="216">
        <v>30000</v>
      </c>
      <c r="I2541" s="276"/>
      <c r="J2541" s="276"/>
      <c r="K2541" s="276"/>
      <c r="L2541" s="276"/>
    </row>
    <row r="2542" spans="1:12" s="149" customFormat="1" ht="12.75">
      <c r="A2542" s="36"/>
      <c r="B2542" s="495" t="s">
        <v>4622</v>
      </c>
      <c r="C2542" s="341" t="s">
        <v>102</v>
      </c>
      <c r="D2542" s="754"/>
      <c r="E2542" s="220"/>
      <c r="F2542" s="220"/>
      <c r="G2542" s="216">
        <v>6400</v>
      </c>
      <c r="H2542" s="216">
        <v>6400</v>
      </c>
      <c r="I2542" s="276"/>
      <c r="J2542" s="276"/>
      <c r="K2542" s="276"/>
      <c r="L2542" s="276"/>
    </row>
    <row r="2543" spans="1:12" s="149" customFormat="1" ht="12.75">
      <c r="A2543" s="36"/>
      <c r="B2543" s="495" t="s">
        <v>4624</v>
      </c>
      <c r="C2543" s="341" t="s">
        <v>4623</v>
      </c>
      <c r="D2543" s="754"/>
      <c r="E2543" s="220"/>
      <c r="F2543" s="220"/>
      <c r="G2543" s="216">
        <v>6800</v>
      </c>
      <c r="H2543" s="216">
        <v>6800</v>
      </c>
      <c r="I2543" s="276"/>
      <c r="J2543" s="276"/>
      <c r="K2543" s="276"/>
      <c r="L2543" s="276"/>
    </row>
    <row r="2544" spans="1:12" s="149" customFormat="1" ht="12.75">
      <c r="A2544" s="36"/>
      <c r="B2544" s="495" t="s">
        <v>4625</v>
      </c>
      <c r="C2544" s="341" t="s">
        <v>4626</v>
      </c>
      <c r="D2544" s="754"/>
      <c r="E2544" s="220"/>
      <c r="F2544" s="220"/>
      <c r="G2544" s="216">
        <v>3550</v>
      </c>
      <c r="H2544" s="216">
        <v>3550</v>
      </c>
      <c r="I2544" s="276"/>
      <c r="J2544" s="276"/>
      <c r="K2544" s="276"/>
      <c r="L2544" s="276"/>
    </row>
    <row r="2545" spans="1:12" s="149" customFormat="1" ht="12.75">
      <c r="A2545" s="36"/>
      <c r="B2545" s="495" t="s">
        <v>4628</v>
      </c>
      <c r="C2545" s="341" t="s">
        <v>4627</v>
      </c>
      <c r="D2545" s="754"/>
      <c r="E2545" s="220"/>
      <c r="F2545" s="220"/>
      <c r="G2545" s="216">
        <v>9300</v>
      </c>
      <c r="H2545" s="216">
        <v>9300</v>
      </c>
      <c r="I2545" s="276"/>
      <c r="J2545" s="276"/>
      <c r="K2545" s="276"/>
      <c r="L2545" s="276"/>
    </row>
    <row r="2546" spans="1:12" s="149" customFormat="1" ht="12.75">
      <c r="A2546" s="36"/>
      <c r="B2546" s="495" t="s">
        <v>4629</v>
      </c>
      <c r="C2546" s="341" t="s">
        <v>4630</v>
      </c>
      <c r="D2546" s="754"/>
      <c r="E2546" s="220"/>
      <c r="F2546" s="220"/>
      <c r="G2546" s="216">
        <v>2760</v>
      </c>
      <c r="H2546" s="216">
        <v>2760</v>
      </c>
      <c r="I2546" s="276"/>
      <c r="J2546" s="276"/>
      <c r="K2546" s="276"/>
      <c r="L2546" s="276"/>
    </row>
    <row r="2547" spans="1:12" s="149" customFormat="1" ht="12.75">
      <c r="A2547" s="36"/>
      <c r="B2547" s="495" t="s">
        <v>5324</v>
      </c>
      <c r="C2547" s="341" t="s">
        <v>5323</v>
      </c>
      <c r="D2547" s="754"/>
      <c r="E2547" s="220"/>
      <c r="F2547" s="220"/>
      <c r="G2547" s="216">
        <v>14250</v>
      </c>
      <c r="H2547" s="216">
        <v>14250</v>
      </c>
      <c r="I2547" s="276"/>
      <c r="J2547" s="276"/>
      <c r="K2547" s="276"/>
      <c r="L2547" s="276"/>
    </row>
    <row r="2548" spans="1:12" s="149" customFormat="1" ht="12.75">
      <c r="A2548" s="36"/>
      <c r="B2548" s="495" t="s">
        <v>5673</v>
      </c>
      <c r="C2548" s="341" t="s">
        <v>5323</v>
      </c>
      <c r="D2548" s="754"/>
      <c r="E2548" s="220"/>
      <c r="F2548" s="220"/>
      <c r="G2548" s="216">
        <v>13680</v>
      </c>
      <c r="H2548" s="216">
        <v>13680</v>
      </c>
      <c r="I2548" s="276"/>
      <c r="J2548" s="276"/>
      <c r="K2548" s="276"/>
      <c r="L2548" s="276"/>
    </row>
    <row r="2549" spans="1:12" s="149" customFormat="1" ht="12.75">
      <c r="A2549" s="36"/>
      <c r="B2549" s="495" t="s">
        <v>5325</v>
      </c>
      <c r="C2549" s="341" t="s">
        <v>5326</v>
      </c>
      <c r="D2549" s="754"/>
      <c r="E2549" s="220"/>
      <c r="F2549" s="220"/>
      <c r="G2549" s="216">
        <v>3020</v>
      </c>
      <c r="H2549" s="216">
        <v>3020</v>
      </c>
      <c r="I2549" s="276"/>
      <c r="J2549" s="276"/>
      <c r="K2549" s="276"/>
      <c r="L2549" s="276"/>
    </row>
    <row r="2550" spans="1:12" s="149" customFormat="1" ht="12.75">
      <c r="A2550" s="36"/>
      <c r="B2550" s="495" t="s">
        <v>5327</v>
      </c>
      <c r="C2550" s="341" t="s">
        <v>5328</v>
      </c>
      <c r="D2550" s="754"/>
      <c r="E2550" s="220"/>
      <c r="F2550" s="220"/>
      <c r="G2550" s="216">
        <v>3400</v>
      </c>
      <c r="H2550" s="216">
        <v>3400</v>
      </c>
      <c r="I2550" s="276"/>
      <c r="J2550" s="276"/>
      <c r="K2550" s="276"/>
      <c r="L2550" s="276"/>
    </row>
    <row r="2551" spans="1:12" s="149" customFormat="1" ht="12.75">
      <c r="A2551" s="36"/>
      <c r="B2551" s="495" t="s">
        <v>5329</v>
      </c>
      <c r="C2551" s="341" t="s">
        <v>5330</v>
      </c>
      <c r="D2551" s="754"/>
      <c r="E2551" s="220"/>
      <c r="F2551" s="220"/>
      <c r="G2551" s="216">
        <v>4000</v>
      </c>
      <c r="H2551" s="216">
        <v>4000</v>
      </c>
      <c r="I2551" s="276"/>
      <c r="J2551" s="276"/>
      <c r="K2551" s="276"/>
      <c r="L2551" s="276"/>
    </row>
    <row r="2552" spans="1:12" s="149" customFormat="1" ht="12.75">
      <c r="A2552" s="36"/>
      <c r="B2552" s="495" t="s">
        <v>5331</v>
      </c>
      <c r="C2552" s="341" t="s">
        <v>5332</v>
      </c>
      <c r="D2552" s="754"/>
      <c r="E2552" s="220"/>
      <c r="F2552" s="220"/>
      <c r="G2552" s="216">
        <v>3500</v>
      </c>
      <c r="H2552" s="216">
        <v>3500</v>
      </c>
      <c r="I2552" s="276"/>
      <c r="J2552" s="276"/>
      <c r="K2552" s="276"/>
      <c r="L2552" s="276"/>
    </row>
    <row r="2553" spans="1:12" s="149" customFormat="1" ht="12.75">
      <c r="A2553" s="36"/>
      <c r="B2553" s="495"/>
      <c r="C2553" s="341" t="s">
        <v>138</v>
      </c>
      <c r="D2553" s="754"/>
      <c r="E2553" s="220"/>
      <c r="F2553" s="220"/>
      <c r="G2553" s="216">
        <v>3239.77</v>
      </c>
      <c r="H2553" s="216">
        <v>0</v>
      </c>
      <c r="I2553" s="276"/>
      <c r="J2553" s="276"/>
      <c r="K2553" s="276"/>
      <c r="L2553" s="276"/>
    </row>
    <row r="2554" spans="1:12" s="149" customFormat="1" ht="12.75">
      <c r="A2554" s="36"/>
      <c r="B2554" s="495"/>
      <c r="C2554" s="341" t="s">
        <v>3774</v>
      </c>
      <c r="D2554" s="754"/>
      <c r="E2554" s="220"/>
      <c r="F2554" s="220"/>
      <c r="G2554" s="216">
        <v>2400</v>
      </c>
      <c r="H2554" s="216">
        <v>0</v>
      </c>
      <c r="I2554" s="276"/>
      <c r="J2554" s="276"/>
      <c r="K2554" s="276"/>
      <c r="L2554" s="276"/>
    </row>
    <row r="2555" spans="1:12" s="149" customFormat="1" ht="12.75">
      <c r="A2555" s="36"/>
      <c r="B2555" s="495"/>
      <c r="C2555" s="341" t="s">
        <v>40</v>
      </c>
      <c r="D2555" s="754"/>
      <c r="E2555" s="220"/>
      <c r="F2555" s="220"/>
      <c r="G2555" s="216">
        <v>4900</v>
      </c>
      <c r="H2555" s="216">
        <v>0</v>
      </c>
      <c r="I2555" s="276"/>
      <c r="J2555" s="276"/>
      <c r="K2555" s="276"/>
      <c r="L2555" s="276"/>
    </row>
    <row r="2556" spans="1:12" s="149" customFormat="1" ht="12.75">
      <c r="A2556" s="36"/>
      <c r="B2556" s="495"/>
      <c r="C2556" s="341" t="s">
        <v>137</v>
      </c>
      <c r="D2556" s="754"/>
      <c r="E2556" s="220"/>
      <c r="F2556" s="220"/>
      <c r="G2556" s="216">
        <v>1301</v>
      </c>
      <c r="H2556" s="216">
        <v>0</v>
      </c>
      <c r="I2556" s="276"/>
      <c r="J2556" s="276"/>
      <c r="K2556" s="276"/>
      <c r="L2556" s="276"/>
    </row>
    <row r="2557" spans="1:12" s="149" customFormat="1" ht="12.75">
      <c r="A2557" s="36"/>
      <c r="B2557" s="495"/>
      <c r="C2557" s="341" t="s">
        <v>5823</v>
      </c>
      <c r="D2557" s="754"/>
      <c r="E2557" s="220"/>
      <c r="F2557" s="220"/>
      <c r="G2557" s="216">
        <v>1160</v>
      </c>
      <c r="H2557" s="216">
        <v>0</v>
      </c>
      <c r="I2557" s="276"/>
      <c r="J2557" s="276"/>
      <c r="K2557" s="276"/>
      <c r="L2557" s="276"/>
    </row>
    <row r="2558" spans="1:12" s="149" customFormat="1" ht="12.75">
      <c r="A2558" s="36"/>
      <c r="B2558" s="495"/>
      <c r="C2558" s="341" t="s">
        <v>5824</v>
      </c>
      <c r="D2558" s="754"/>
      <c r="E2558" s="220"/>
      <c r="F2558" s="220"/>
      <c r="G2558" s="216">
        <v>4050</v>
      </c>
      <c r="H2558" s="216">
        <v>0</v>
      </c>
      <c r="I2558" s="276"/>
      <c r="J2558" s="276"/>
      <c r="K2558" s="276"/>
      <c r="L2558" s="276"/>
    </row>
    <row r="2559" spans="1:12" s="149" customFormat="1" ht="17.25" customHeight="1">
      <c r="A2559" s="36"/>
      <c r="B2559" s="495"/>
      <c r="C2559" s="341" t="s">
        <v>5867</v>
      </c>
      <c r="D2559" s="754"/>
      <c r="E2559" s="220"/>
      <c r="F2559" s="220"/>
      <c r="G2559" s="216">
        <v>22000</v>
      </c>
      <c r="H2559" s="216">
        <v>0</v>
      </c>
      <c r="I2559" s="276"/>
      <c r="J2559" s="276"/>
      <c r="K2559" s="276"/>
      <c r="L2559" s="276"/>
    </row>
    <row r="2560" spans="1:12" s="149" customFormat="1" ht="25.5">
      <c r="A2560" s="36"/>
      <c r="B2560" s="495"/>
      <c r="C2560" s="341" t="s">
        <v>5829</v>
      </c>
      <c r="D2560" s="754"/>
      <c r="E2560" s="220"/>
      <c r="F2560" s="220"/>
      <c r="G2560" s="216">
        <v>7800</v>
      </c>
      <c r="H2560" s="216">
        <v>0</v>
      </c>
      <c r="I2560" s="276" t="s">
        <v>5840</v>
      </c>
      <c r="J2560" s="276"/>
      <c r="K2560" s="276"/>
      <c r="L2560" s="276"/>
    </row>
    <row r="2561" spans="1:12" s="149" customFormat="1" ht="12.75">
      <c r="A2561" s="36"/>
      <c r="B2561" s="495"/>
      <c r="C2561" s="341" t="s">
        <v>5826</v>
      </c>
      <c r="D2561" s="754"/>
      <c r="E2561" s="220"/>
      <c r="F2561" s="220"/>
      <c r="G2561" s="216">
        <v>34310.01</v>
      </c>
      <c r="H2561" s="216">
        <v>0</v>
      </c>
      <c r="I2561" s="276"/>
      <c r="J2561" s="276"/>
      <c r="K2561" s="276"/>
      <c r="L2561" s="276"/>
    </row>
    <row r="2562" spans="1:12" s="149" customFormat="1" ht="12.75">
      <c r="A2562" s="36"/>
      <c r="B2562" s="495"/>
      <c r="C2562" s="341" t="s">
        <v>5827</v>
      </c>
      <c r="D2562" s="754"/>
      <c r="E2562" s="220"/>
      <c r="F2562" s="220"/>
      <c r="G2562" s="216">
        <v>50378.04</v>
      </c>
      <c r="H2562" s="216">
        <v>0</v>
      </c>
      <c r="I2562" s="276"/>
      <c r="J2562" s="276"/>
      <c r="K2562" s="276"/>
      <c r="L2562" s="276"/>
    </row>
    <row r="2563" spans="1:12" s="149" customFormat="1" ht="18" customHeight="1">
      <c r="A2563" s="36"/>
      <c r="B2563" s="495"/>
      <c r="C2563" s="804" t="s">
        <v>5828</v>
      </c>
      <c r="D2563" s="754"/>
      <c r="E2563" s="220"/>
      <c r="F2563" s="220"/>
      <c r="G2563" s="216">
        <v>378390.95</v>
      </c>
      <c r="H2563" s="216">
        <v>378390.95</v>
      </c>
      <c r="I2563" s="276"/>
      <c r="J2563" s="276"/>
      <c r="K2563" s="276"/>
      <c r="L2563" s="276"/>
    </row>
    <row r="2564" spans="1:12" s="149" customFormat="1" ht="12.75">
      <c r="A2564" s="36"/>
      <c r="B2564" s="495"/>
      <c r="C2564" s="341" t="s">
        <v>5199</v>
      </c>
      <c r="D2564" s="754"/>
      <c r="E2564" s="220"/>
      <c r="F2564" s="220"/>
      <c r="G2564" s="216">
        <v>27999</v>
      </c>
      <c r="H2564" s="216">
        <v>27999</v>
      </c>
      <c r="I2564" s="276"/>
      <c r="J2564" s="276"/>
      <c r="K2564" s="276"/>
      <c r="L2564" s="276"/>
    </row>
    <row r="2565" spans="1:12" s="149" customFormat="1" ht="25.5">
      <c r="A2565" s="36"/>
      <c r="B2565" s="495"/>
      <c r="C2565" s="341" t="s">
        <v>5200</v>
      </c>
      <c r="D2565" s="754"/>
      <c r="E2565" s="220"/>
      <c r="F2565" s="220"/>
      <c r="G2565" s="216">
        <v>8838</v>
      </c>
      <c r="H2565" s="216">
        <v>8838</v>
      </c>
      <c r="I2565" s="276"/>
      <c r="J2565" s="276"/>
      <c r="K2565" s="276"/>
      <c r="L2565" s="276"/>
    </row>
    <row r="2566" spans="1:12" s="149" customFormat="1" ht="12.75">
      <c r="A2566" s="36"/>
      <c r="B2566" s="495"/>
      <c r="C2566" s="341" t="s">
        <v>5201</v>
      </c>
      <c r="D2566" s="754"/>
      <c r="E2566" s="220"/>
      <c r="F2566" s="220"/>
      <c r="G2566" s="216">
        <v>13490</v>
      </c>
      <c r="H2566" s="216">
        <v>13490</v>
      </c>
      <c r="I2566" s="276"/>
      <c r="J2566" s="276"/>
      <c r="K2566" s="276"/>
      <c r="L2566" s="276"/>
    </row>
    <row r="2567" spans="1:12" s="149" customFormat="1" ht="12.75">
      <c r="A2567" s="36"/>
      <c r="B2567" s="495"/>
      <c r="C2567" s="341" t="s">
        <v>2122</v>
      </c>
      <c r="D2567" s="754"/>
      <c r="E2567" s="220"/>
      <c r="F2567" s="220"/>
      <c r="G2567" s="216">
        <v>3750</v>
      </c>
      <c r="H2567" s="216">
        <v>3750</v>
      </c>
      <c r="I2567" s="276"/>
      <c r="J2567" s="276"/>
      <c r="K2567" s="276"/>
      <c r="L2567" s="276"/>
    </row>
    <row r="2568" spans="1:12" s="149" customFormat="1" ht="12.75">
      <c r="A2568" s="36"/>
      <c r="B2568" s="495"/>
      <c r="C2568" s="341" t="s">
        <v>5202</v>
      </c>
      <c r="D2568" s="754"/>
      <c r="E2568" s="220"/>
      <c r="F2568" s="220"/>
      <c r="G2568" s="216">
        <v>8499</v>
      </c>
      <c r="H2568" s="216">
        <v>8499</v>
      </c>
      <c r="I2568" s="276"/>
      <c r="J2568" s="276"/>
      <c r="K2568" s="276"/>
      <c r="L2568" s="276"/>
    </row>
    <row r="2569" spans="1:12" s="149" customFormat="1" ht="12.75">
      <c r="A2569" s="36"/>
      <c r="B2569" s="495" t="s">
        <v>5321</v>
      </c>
      <c r="C2569" s="341" t="s">
        <v>5320</v>
      </c>
      <c r="D2569" s="754"/>
      <c r="E2569" s="220"/>
      <c r="F2569" s="220"/>
      <c r="G2569" s="216">
        <v>12999</v>
      </c>
      <c r="H2569" s="216">
        <v>12999</v>
      </c>
      <c r="I2569" s="276"/>
      <c r="J2569" s="276"/>
      <c r="K2569" s="276"/>
      <c r="L2569" s="276"/>
    </row>
    <row r="2570" spans="1:12" s="149" customFormat="1" ht="12.75">
      <c r="A2570" s="36"/>
      <c r="B2570" s="495" t="s">
        <v>5322</v>
      </c>
      <c r="C2570" s="341" t="s">
        <v>987</v>
      </c>
      <c r="D2570" s="754"/>
      <c r="E2570" s="220"/>
      <c r="F2570" s="220"/>
      <c r="G2570" s="216">
        <v>22720</v>
      </c>
      <c r="H2570" s="216">
        <v>22720</v>
      </c>
      <c r="I2570" s="276"/>
      <c r="J2570" s="276"/>
      <c r="K2570" s="276"/>
      <c r="L2570" s="276"/>
    </row>
    <row r="2571" spans="1:12" s="149" customFormat="1" ht="25.5">
      <c r="A2571" s="36"/>
      <c r="B2571" s="495" t="s">
        <v>5628</v>
      </c>
      <c r="C2571" s="341" t="s">
        <v>5627</v>
      </c>
      <c r="D2571" s="754"/>
      <c r="E2571" s="220">
        <v>12</v>
      </c>
      <c r="F2571" s="220"/>
      <c r="G2571" s="216">
        <v>62400</v>
      </c>
      <c r="H2571" s="216">
        <v>62400</v>
      </c>
      <c r="I2571" s="276"/>
      <c r="J2571" s="276"/>
      <c r="K2571" s="276"/>
      <c r="L2571" s="276"/>
    </row>
    <row r="2572" spans="1:12" s="149" customFormat="1" ht="12.75">
      <c r="A2572" s="36"/>
      <c r="B2572" s="495"/>
      <c r="C2572" s="341" t="s">
        <v>5629</v>
      </c>
      <c r="D2572" s="754"/>
      <c r="E2572" s="220"/>
      <c r="F2572" s="220"/>
      <c r="G2572" s="216">
        <v>13770</v>
      </c>
      <c r="H2572" s="216">
        <v>13770</v>
      </c>
      <c r="I2572" s="276"/>
      <c r="J2572" s="276"/>
      <c r="K2572" s="276"/>
      <c r="L2572" s="276"/>
    </row>
    <row r="2573" spans="1:12" s="149" customFormat="1" ht="25.5">
      <c r="A2573" s="36"/>
      <c r="B2573" s="495"/>
      <c r="C2573" s="341" t="s">
        <v>5989</v>
      </c>
      <c r="D2573" s="754"/>
      <c r="E2573" s="220">
        <v>2018</v>
      </c>
      <c r="F2573" s="220"/>
      <c r="G2573" s="216">
        <v>38400</v>
      </c>
      <c r="H2573" s="216">
        <v>38400</v>
      </c>
      <c r="I2573" s="276"/>
      <c r="J2573" s="276"/>
      <c r="K2573" s="276"/>
      <c r="L2573" s="276"/>
    </row>
    <row r="2574" spans="1:12" s="149" customFormat="1" ht="12.75">
      <c r="A2574" s="36"/>
      <c r="B2574" s="495"/>
      <c r="C2574" s="341" t="s">
        <v>5990</v>
      </c>
      <c r="D2574" s="754"/>
      <c r="E2574" s="220"/>
      <c r="F2574" s="220"/>
      <c r="G2574" s="216">
        <v>11700</v>
      </c>
      <c r="H2574" s="216">
        <v>11700</v>
      </c>
      <c r="I2574" s="276"/>
      <c r="J2574" s="276"/>
      <c r="K2574" s="276"/>
      <c r="L2574" s="276"/>
    </row>
    <row r="2575" spans="1:12" s="149" customFormat="1" ht="12.75">
      <c r="A2575" s="36"/>
      <c r="B2575" s="495" t="s">
        <v>5631</v>
      </c>
      <c r="C2575" s="341" t="s">
        <v>5630</v>
      </c>
      <c r="D2575" s="754"/>
      <c r="E2575" s="220"/>
      <c r="F2575" s="220"/>
      <c r="G2575" s="216">
        <v>20025.7</v>
      </c>
      <c r="H2575" s="216">
        <v>0</v>
      </c>
      <c r="I2575" s="276"/>
      <c r="J2575" s="276"/>
      <c r="K2575" s="276"/>
      <c r="L2575" s="276"/>
    </row>
    <row r="2576" spans="1:12" s="149" customFormat="1" ht="12.75">
      <c r="A2576" s="36"/>
      <c r="B2576" s="495" t="s">
        <v>5632</v>
      </c>
      <c r="C2576" s="341" t="s">
        <v>5633</v>
      </c>
      <c r="D2576" s="754"/>
      <c r="E2576" s="220"/>
      <c r="F2576" s="220"/>
      <c r="G2576" s="216">
        <v>6451</v>
      </c>
      <c r="H2576" s="216">
        <v>0</v>
      </c>
      <c r="I2576" s="276"/>
      <c r="J2576" s="276"/>
      <c r="K2576" s="276"/>
      <c r="L2576" s="276"/>
    </row>
    <row r="2577" spans="1:12" s="149" customFormat="1" ht="12.75">
      <c r="A2577" s="36"/>
      <c r="B2577" s="495" t="s">
        <v>5634</v>
      </c>
      <c r="C2577" s="341" t="s">
        <v>5635</v>
      </c>
      <c r="D2577" s="754"/>
      <c r="E2577" s="220"/>
      <c r="F2577" s="220"/>
      <c r="G2577" s="216">
        <v>33587</v>
      </c>
      <c r="H2577" s="216">
        <v>33587</v>
      </c>
      <c r="I2577" s="276"/>
      <c r="J2577" s="276"/>
      <c r="K2577" s="276"/>
      <c r="L2577" s="276"/>
    </row>
    <row r="2578" spans="1:12" s="149" customFormat="1" ht="12.75">
      <c r="A2578" s="36"/>
      <c r="B2578" s="495" t="s">
        <v>5636</v>
      </c>
      <c r="C2578" s="341" t="s">
        <v>5637</v>
      </c>
      <c r="D2578" s="754"/>
      <c r="E2578" s="220"/>
      <c r="F2578" s="220"/>
      <c r="G2578" s="216">
        <v>39990</v>
      </c>
      <c r="H2578" s="216">
        <v>39990</v>
      </c>
      <c r="I2578" s="276"/>
      <c r="J2578" s="276"/>
      <c r="K2578" s="276"/>
      <c r="L2578" s="276"/>
    </row>
    <row r="2579" spans="1:12" s="149" customFormat="1" ht="12.75">
      <c r="A2579" s="36"/>
      <c r="B2579" s="495" t="s">
        <v>5639</v>
      </c>
      <c r="C2579" s="341" t="s">
        <v>5638</v>
      </c>
      <c r="D2579" s="754"/>
      <c r="E2579" s="220"/>
      <c r="F2579" s="220"/>
      <c r="G2579" s="216">
        <v>61350</v>
      </c>
      <c r="H2579" s="216">
        <v>61350</v>
      </c>
      <c r="I2579" s="276"/>
      <c r="J2579" s="276"/>
      <c r="K2579" s="276"/>
      <c r="L2579" s="276"/>
    </row>
    <row r="2580" spans="1:12" s="149" customFormat="1" ht="12.75">
      <c r="A2580" s="36"/>
      <c r="B2580" s="495" t="s">
        <v>5640</v>
      </c>
      <c r="C2580" s="341" t="s">
        <v>5641</v>
      </c>
      <c r="D2580" s="754"/>
      <c r="E2580" s="220"/>
      <c r="F2580" s="220"/>
      <c r="G2580" s="216">
        <v>101000</v>
      </c>
      <c r="H2580" s="216">
        <v>101000</v>
      </c>
      <c r="I2580" s="276"/>
      <c r="J2580" s="276"/>
      <c r="K2580" s="276"/>
      <c r="L2580" s="276"/>
    </row>
    <row r="2581" spans="1:12" s="149" customFormat="1" ht="12.75">
      <c r="A2581" s="36"/>
      <c r="B2581" s="495" t="s">
        <v>5642</v>
      </c>
      <c r="C2581" s="341" t="s">
        <v>5643</v>
      </c>
      <c r="D2581" s="754"/>
      <c r="E2581" s="220"/>
      <c r="F2581" s="220"/>
      <c r="G2581" s="216">
        <v>26829</v>
      </c>
      <c r="H2581" s="216">
        <v>26829</v>
      </c>
      <c r="I2581" s="276"/>
      <c r="J2581" s="276"/>
      <c r="K2581" s="276"/>
      <c r="L2581" s="276"/>
    </row>
    <row r="2582" spans="1:12" s="149" customFormat="1" ht="12.75">
      <c r="A2582" s="36"/>
      <c r="B2582" s="495" t="s">
        <v>5644</v>
      </c>
      <c r="C2582" s="341" t="s">
        <v>5645</v>
      </c>
      <c r="D2582" s="754"/>
      <c r="E2582" s="220"/>
      <c r="F2582" s="220"/>
      <c r="G2582" s="216">
        <v>15908</v>
      </c>
      <c r="H2582" s="216">
        <v>15908</v>
      </c>
      <c r="I2582" s="276"/>
      <c r="J2582" s="276"/>
      <c r="K2582" s="276"/>
      <c r="L2582" s="276"/>
    </row>
    <row r="2583" spans="1:12" s="149" customFormat="1" ht="12.75">
      <c r="A2583" s="36"/>
      <c r="B2583" s="495" t="s">
        <v>5647</v>
      </c>
      <c r="C2583" s="341" t="s">
        <v>5646</v>
      </c>
      <c r="D2583" s="754"/>
      <c r="E2583" s="220"/>
      <c r="F2583" s="220"/>
      <c r="G2583" s="216">
        <v>44000</v>
      </c>
      <c r="H2583" s="216">
        <v>44000</v>
      </c>
      <c r="I2583" s="276"/>
      <c r="J2583" s="276"/>
      <c r="K2583" s="276"/>
      <c r="L2583" s="276"/>
    </row>
    <row r="2584" spans="1:12" s="149" customFormat="1" ht="12.75">
      <c r="A2584" s="36"/>
      <c r="B2584" s="495" t="s">
        <v>5648</v>
      </c>
      <c r="C2584" s="341" t="s">
        <v>5649</v>
      </c>
      <c r="D2584" s="754"/>
      <c r="E2584" s="220"/>
      <c r="F2584" s="220"/>
      <c r="G2584" s="216">
        <v>61625</v>
      </c>
      <c r="H2584" s="216">
        <v>61625</v>
      </c>
      <c r="I2584" s="276"/>
      <c r="J2584" s="276"/>
      <c r="K2584" s="276"/>
      <c r="L2584" s="276"/>
    </row>
    <row r="2585" spans="1:12" s="149" customFormat="1" ht="12.75">
      <c r="A2585" s="36"/>
      <c r="B2585" s="495" t="s">
        <v>5650</v>
      </c>
      <c r="C2585" s="341" t="s">
        <v>5651</v>
      </c>
      <c r="D2585" s="754"/>
      <c r="E2585" s="220"/>
      <c r="F2585" s="220"/>
      <c r="G2585" s="216">
        <v>19276</v>
      </c>
      <c r="H2585" s="216">
        <v>19276</v>
      </c>
      <c r="I2585" s="276"/>
      <c r="J2585" s="276"/>
      <c r="K2585" s="276"/>
      <c r="L2585" s="276"/>
    </row>
    <row r="2586" spans="1:12" s="149" customFormat="1" ht="12.75">
      <c r="A2586" s="36"/>
      <c r="B2586" s="495" t="s">
        <v>5653</v>
      </c>
      <c r="C2586" s="341" t="s">
        <v>5652</v>
      </c>
      <c r="D2586" s="754"/>
      <c r="E2586" s="220"/>
      <c r="F2586" s="220"/>
      <c r="G2586" s="216">
        <v>20000</v>
      </c>
      <c r="H2586" s="216">
        <v>20000</v>
      </c>
      <c r="I2586" s="276"/>
      <c r="J2586" s="276"/>
      <c r="K2586" s="276"/>
      <c r="L2586" s="276"/>
    </row>
    <row r="2587" spans="1:12" s="149" customFormat="1" ht="12.75">
      <c r="A2587" s="36"/>
      <c r="B2587" s="495" t="s">
        <v>5654</v>
      </c>
      <c r="C2587" s="341" t="s">
        <v>5655</v>
      </c>
      <c r="D2587" s="754"/>
      <c r="E2587" s="220"/>
      <c r="F2587" s="220"/>
      <c r="G2587" s="216">
        <v>100000</v>
      </c>
      <c r="H2587" s="216">
        <v>100000</v>
      </c>
      <c r="I2587" s="276"/>
      <c r="J2587" s="276"/>
      <c r="K2587" s="276"/>
      <c r="L2587" s="276"/>
    </row>
    <row r="2588" spans="1:12" s="149" customFormat="1" ht="12.75">
      <c r="A2588" s="36"/>
      <c r="B2588" s="495" t="s">
        <v>5656</v>
      </c>
      <c r="C2588" s="341" t="s">
        <v>5657</v>
      </c>
      <c r="D2588" s="754"/>
      <c r="E2588" s="220"/>
      <c r="F2588" s="220"/>
      <c r="G2588" s="216">
        <v>160000</v>
      </c>
      <c r="H2588" s="216">
        <v>160000</v>
      </c>
      <c r="I2588" s="276"/>
      <c r="J2588" s="276"/>
      <c r="K2588" s="276"/>
      <c r="L2588" s="276"/>
    </row>
    <row r="2589" spans="1:12" s="149" customFormat="1" ht="12.75">
      <c r="A2589" s="36"/>
      <c r="B2589" s="495" t="s">
        <v>5659</v>
      </c>
      <c r="C2589" s="341" t="s">
        <v>5658</v>
      </c>
      <c r="D2589" s="754"/>
      <c r="E2589" s="220"/>
      <c r="F2589" s="220"/>
      <c r="G2589" s="216">
        <v>25000</v>
      </c>
      <c r="H2589" s="216">
        <v>25000</v>
      </c>
      <c r="I2589" s="276"/>
      <c r="J2589" s="276"/>
      <c r="K2589" s="276"/>
      <c r="L2589" s="276"/>
    </row>
    <row r="2590" spans="1:12" s="149" customFormat="1" ht="12.75">
      <c r="A2590" s="36"/>
      <c r="B2590" s="495" t="s">
        <v>5660</v>
      </c>
      <c r="C2590" s="341" t="s">
        <v>5661</v>
      </c>
      <c r="D2590" s="754"/>
      <c r="E2590" s="220"/>
      <c r="F2590" s="220"/>
      <c r="G2590" s="216">
        <v>8000</v>
      </c>
      <c r="H2590" s="216">
        <v>8000</v>
      </c>
      <c r="I2590" s="276"/>
      <c r="J2590" s="276"/>
      <c r="K2590" s="276"/>
      <c r="L2590" s="276"/>
    </row>
    <row r="2591" spans="1:12" s="149" customFormat="1" ht="12.75">
      <c r="A2591" s="36"/>
      <c r="B2591" s="495" t="s">
        <v>5662</v>
      </c>
      <c r="C2591" s="341" t="s">
        <v>5663</v>
      </c>
      <c r="D2591" s="754"/>
      <c r="E2591" s="220"/>
      <c r="F2591" s="220"/>
      <c r="G2591" s="216">
        <v>7000</v>
      </c>
      <c r="H2591" s="216">
        <v>7000</v>
      </c>
      <c r="I2591" s="276"/>
      <c r="J2591" s="276"/>
      <c r="K2591" s="276"/>
      <c r="L2591" s="276"/>
    </row>
    <row r="2592" spans="1:12" s="149" customFormat="1" ht="12.75">
      <c r="A2592" s="36"/>
      <c r="B2592" s="495" t="s">
        <v>5665</v>
      </c>
      <c r="C2592" s="341" t="s">
        <v>5664</v>
      </c>
      <c r="D2592" s="754"/>
      <c r="E2592" s="220"/>
      <c r="F2592" s="220"/>
      <c r="G2592" s="216">
        <v>80000</v>
      </c>
      <c r="H2592" s="216">
        <v>80000</v>
      </c>
      <c r="I2592" s="276"/>
      <c r="J2592" s="276"/>
      <c r="K2592" s="276"/>
      <c r="L2592" s="276"/>
    </row>
    <row r="2593" spans="1:12" s="149" customFormat="1" ht="12.75">
      <c r="A2593" s="36"/>
      <c r="B2593" s="495" t="s">
        <v>5666</v>
      </c>
      <c r="C2593" s="341" t="s">
        <v>5667</v>
      </c>
      <c r="D2593" s="754"/>
      <c r="E2593" s="220"/>
      <c r="F2593" s="220"/>
      <c r="G2593" s="216">
        <v>1202050</v>
      </c>
      <c r="H2593" s="216">
        <v>1202050</v>
      </c>
      <c r="I2593" s="276"/>
      <c r="J2593" s="276"/>
      <c r="K2593" s="276"/>
      <c r="L2593" s="276"/>
    </row>
    <row r="2594" spans="1:12" s="149" customFormat="1" ht="25.5">
      <c r="A2594" s="36"/>
      <c r="B2594" s="923" t="s">
        <v>5668</v>
      </c>
      <c r="C2594" s="341" t="s">
        <v>5669</v>
      </c>
      <c r="D2594" s="754"/>
      <c r="E2594" s="220"/>
      <c r="F2594" s="220"/>
      <c r="G2594" s="677">
        <v>776273.04</v>
      </c>
      <c r="H2594" s="677">
        <v>776273.04</v>
      </c>
      <c r="I2594" s="276"/>
      <c r="J2594" s="276"/>
      <c r="K2594" s="276"/>
      <c r="L2594" s="276"/>
    </row>
    <row r="2595" spans="1:12" s="149" customFormat="1" ht="12.75">
      <c r="A2595" s="36"/>
      <c r="B2595" s="923"/>
      <c r="C2595" s="341" t="s">
        <v>5670</v>
      </c>
      <c r="D2595" s="754"/>
      <c r="E2595" s="220"/>
      <c r="F2595" s="220"/>
      <c r="G2595" s="677">
        <v>4986</v>
      </c>
      <c r="H2595" s="677">
        <v>4986</v>
      </c>
      <c r="I2595" s="276"/>
      <c r="J2595" s="276"/>
      <c r="K2595" s="276"/>
      <c r="L2595" s="276"/>
    </row>
    <row r="2596" spans="1:12" s="149" customFormat="1" ht="12.75">
      <c r="A2596" s="36"/>
      <c r="B2596" s="923"/>
      <c r="C2596" s="341" t="s">
        <v>5822</v>
      </c>
      <c r="D2596" s="754"/>
      <c r="E2596" s="220"/>
      <c r="F2596" s="220"/>
      <c r="G2596" s="677">
        <v>162485.68</v>
      </c>
      <c r="H2596" s="677">
        <v>0</v>
      </c>
      <c r="I2596" s="276"/>
      <c r="J2596" s="276"/>
      <c r="K2596" s="276"/>
      <c r="L2596" s="276"/>
    </row>
    <row r="2597" spans="1:12" s="149" customFormat="1" ht="12.75">
      <c r="A2597" s="36"/>
      <c r="B2597" s="923"/>
      <c r="C2597" s="341" t="s">
        <v>5831</v>
      </c>
      <c r="D2597" s="754"/>
      <c r="E2597" s="220"/>
      <c r="F2597" s="220"/>
      <c r="G2597" s="677">
        <v>39500</v>
      </c>
      <c r="H2597" s="677">
        <v>0</v>
      </c>
      <c r="I2597" s="276"/>
      <c r="J2597" s="276"/>
      <c r="K2597" s="276"/>
      <c r="L2597" s="276"/>
    </row>
    <row r="2598" spans="1:12" s="149" customFormat="1" ht="12.75">
      <c r="A2598" s="36"/>
      <c r="B2598" s="923"/>
      <c r="C2598" s="341" t="s">
        <v>5832</v>
      </c>
      <c r="D2598" s="754"/>
      <c r="E2598" s="220"/>
      <c r="F2598" s="220"/>
      <c r="G2598" s="677">
        <v>5657.4</v>
      </c>
      <c r="H2598" s="677">
        <v>0</v>
      </c>
      <c r="I2598" s="276"/>
      <c r="J2598" s="276"/>
      <c r="K2598" s="276"/>
      <c r="L2598" s="276"/>
    </row>
    <row r="2599" spans="1:12" s="149" customFormat="1" ht="12.75">
      <c r="A2599" s="36"/>
      <c r="B2599" s="923"/>
      <c r="C2599" s="341" t="s">
        <v>4478</v>
      </c>
      <c r="D2599" s="754"/>
      <c r="E2599" s="220"/>
      <c r="F2599" s="220"/>
      <c r="G2599" s="677">
        <v>17890.990000000002</v>
      </c>
      <c r="H2599" s="677">
        <v>0</v>
      </c>
      <c r="I2599" s="276"/>
      <c r="J2599" s="276"/>
      <c r="K2599" s="276"/>
      <c r="L2599" s="276"/>
    </row>
    <row r="2600" spans="1:12" s="149" customFormat="1" ht="12.75">
      <c r="A2600" s="36"/>
      <c r="B2600" s="923"/>
      <c r="C2600" s="341" t="s">
        <v>845</v>
      </c>
      <c r="D2600" s="754"/>
      <c r="E2600" s="220"/>
      <c r="F2600" s="220"/>
      <c r="G2600" s="677">
        <v>9000</v>
      </c>
      <c r="H2600" s="677">
        <v>0</v>
      </c>
      <c r="I2600" s="276"/>
      <c r="J2600" s="276"/>
      <c r="K2600" s="276"/>
      <c r="L2600" s="276"/>
    </row>
    <row r="2601" spans="1:12" s="149" customFormat="1" ht="12.75">
      <c r="A2601" s="36"/>
      <c r="B2601" s="660"/>
      <c r="C2601" s="341"/>
      <c r="D2601" s="754"/>
      <c r="E2601" s="220"/>
      <c r="F2601" s="220"/>
      <c r="G2601" s="320">
        <f>SUM(G2451:G2600)</f>
        <v>8775107.8599999994</v>
      </c>
      <c r="H2601" s="170">
        <f>SUM(H2460:H2599)</f>
        <v>6451440.5899999999</v>
      </c>
      <c r="I2601" s="276"/>
      <c r="J2601" s="276"/>
      <c r="K2601" s="276"/>
      <c r="L2601" s="276"/>
    </row>
    <row r="2602" spans="1:12" s="149" customFormat="1" ht="12.75">
      <c r="A2602" s="36"/>
      <c r="B2602" s="660"/>
      <c r="C2602" s="924"/>
      <c r="D2602" s="851"/>
      <c r="E2602" s="235"/>
      <c r="F2602" s="235"/>
      <c r="G2602" s="189"/>
      <c r="H2602" s="180"/>
      <c r="I2602" s="259"/>
      <c r="J2602" s="259"/>
      <c r="K2602" s="259"/>
      <c r="L2602" s="259"/>
    </row>
    <row r="2603" spans="1:12" s="149" customFormat="1" ht="12.75">
      <c r="A2603" s="36"/>
      <c r="B2603" s="660"/>
      <c r="C2603" s="925"/>
      <c r="D2603" s="851"/>
      <c r="E2603" s="235"/>
      <c r="F2603" s="235"/>
      <c r="G2603" s="180"/>
      <c r="H2603" s="189"/>
      <c r="I2603" s="430"/>
    </row>
    <row r="2604" spans="1:12" s="149" customFormat="1" ht="12.75">
      <c r="A2604" s="36"/>
      <c r="B2604" s="495" t="s">
        <v>1</v>
      </c>
      <c r="C2604" s="851" t="s">
        <v>16</v>
      </c>
      <c r="D2604" s="404" t="s">
        <v>3</v>
      </c>
      <c r="E2604" s="404"/>
      <c r="F2604" s="404" t="s">
        <v>5</v>
      </c>
      <c r="G2604" s="190" t="s">
        <v>6</v>
      </c>
      <c r="H2604" s="190" t="s">
        <v>7</v>
      </c>
    </row>
    <row r="2605" spans="1:12" s="149" customFormat="1" ht="12.75">
      <c r="A2605" s="36"/>
      <c r="B2605" s="926"/>
      <c r="C2605" s="927" t="s">
        <v>2</v>
      </c>
      <c r="D2605" s="171"/>
      <c r="E2605" s="171"/>
      <c r="F2605" s="171"/>
      <c r="G2605" s="171"/>
      <c r="H2605" s="171"/>
    </row>
    <row r="2606" spans="1:12" s="149" customFormat="1" ht="12.75">
      <c r="A2606" s="36"/>
      <c r="B2606" s="660"/>
      <c r="C2606" s="490" t="s">
        <v>5830</v>
      </c>
      <c r="D2606" s="498" t="s">
        <v>1447</v>
      </c>
      <c r="E2606" s="336"/>
      <c r="F2606" s="336"/>
      <c r="G2606" s="169">
        <v>290000</v>
      </c>
      <c r="H2606" s="169">
        <v>7018</v>
      </c>
    </row>
    <row r="2607" spans="1:12" s="149" customFormat="1" ht="12.75">
      <c r="A2607" s="36"/>
      <c r="B2607" s="660"/>
      <c r="C2607" s="490" t="s">
        <v>5830</v>
      </c>
      <c r="D2607" s="498" t="s">
        <v>1447</v>
      </c>
      <c r="E2607" s="336"/>
      <c r="F2607" s="336"/>
      <c r="G2607" s="169">
        <v>290000</v>
      </c>
      <c r="H2607" s="169">
        <v>7018</v>
      </c>
    </row>
    <row r="2608" spans="1:12" s="149" customFormat="1" ht="12.75">
      <c r="A2608" s="36"/>
      <c r="B2608" s="660"/>
      <c r="C2608" s="490" t="s">
        <v>5278</v>
      </c>
      <c r="D2608" s="498" t="s">
        <v>1447</v>
      </c>
      <c r="E2608" s="336"/>
      <c r="F2608" s="336"/>
      <c r="G2608" s="169">
        <v>390230</v>
      </c>
      <c r="H2608" s="169">
        <v>0</v>
      </c>
    </row>
    <row r="2609" spans="1:14" s="149" customFormat="1" ht="12.75">
      <c r="A2609" s="36"/>
      <c r="B2609" s="660"/>
      <c r="C2609" s="490" t="s">
        <v>5821</v>
      </c>
      <c r="D2609" s="498" t="s">
        <v>1447</v>
      </c>
      <c r="E2609" s="336"/>
      <c r="F2609" s="267"/>
      <c r="G2609" s="169">
        <v>400000</v>
      </c>
      <c r="H2609" s="169">
        <v>0</v>
      </c>
    </row>
    <row r="2610" spans="1:14" s="149" customFormat="1" ht="12.75">
      <c r="A2610" s="36"/>
      <c r="B2610" s="772" t="s">
        <v>2366</v>
      </c>
      <c r="C2610" s="719" t="s">
        <v>1661</v>
      </c>
      <c r="D2610" s="498" t="s">
        <v>1447</v>
      </c>
      <c r="E2610" s="220"/>
      <c r="F2610" s="220">
        <v>1993</v>
      </c>
      <c r="G2610" s="191">
        <v>573388.25</v>
      </c>
      <c r="H2610" s="284">
        <v>0</v>
      </c>
      <c r="I2610" s="43" t="s">
        <v>3055</v>
      </c>
      <c r="J2610" s="1041" t="s">
        <v>3073</v>
      </c>
      <c r="K2610" s="1041"/>
      <c r="L2610" s="1041"/>
      <c r="M2610" s="1041"/>
      <c r="N2610" s="276"/>
    </row>
    <row r="2611" spans="1:14" s="149" customFormat="1">
      <c r="A2611" s="36"/>
      <c r="B2611" s="772" t="s">
        <v>2367</v>
      </c>
      <c r="C2611" s="498" t="s">
        <v>1662</v>
      </c>
      <c r="D2611" s="498" t="s">
        <v>1447</v>
      </c>
      <c r="E2611" s="343"/>
      <c r="F2611" s="232">
        <v>2009</v>
      </c>
      <c r="G2611" s="191">
        <v>364000</v>
      </c>
      <c r="H2611" s="284">
        <v>201599.92</v>
      </c>
      <c r="I2611" s="1041" t="s">
        <v>3074</v>
      </c>
      <c r="J2611" s="1017"/>
      <c r="K2611" s="1017"/>
      <c r="L2611" s="1017"/>
      <c r="M2611" s="1017"/>
      <c r="N2611" s="276"/>
    </row>
    <row r="2612" spans="1:14" s="149" customFormat="1">
      <c r="A2612" s="36"/>
      <c r="B2612" s="603">
        <v>1510005</v>
      </c>
      <c r="C2612" s="928" t="s">
        <v>1171</v>
      </c>
      <c r="D2612" s="754" t="s">
        <v>1047</v>
      </c>
      <c r="E2612" s="220"/>
      <c r="F2612" s="929">
        <v>2008</v>
      </c>
      <c r="G2612" s="388">
        <v>838000</v>
      </c>
      <c r="H2612" s="388">
        <v>0</v>
      </c>
      <c r="I2612" s="621"/>
      <c r="J2612" s="622"/>
      <c r="K2612" s="622"/>
      <c r="L2612" s="622"/>
      <c r="M2612" s="622"/>
      <c r="N2612" s="276"/>
    </row>
    <row r="2613" spans="1:14" s="149" customFormat="1" ht="12.75">
      <c r="A2613" s="36"/>
      <c r="B2613" s="340" t="s">
        <v>1526</v>
      </c>
      <c r="C2613" s="341" t="s">
        <v>1665</v>
      </c>
      <c r="D2613" s="342" t="s">
        <v>1608</v>
      </c>
      <c r="E2613" s="343"/>
      <c r="F2613" s="232">
        <v>1991</v>
      </c>
      <c r="G2613" s="191">
        <v>36442</v>
      </c>
      <c r="H2613" s="284">
        <v>0</v>
      </c>
      <c r="I2613" s="43" t="s">
        <v>3057</v>
      </c>
      <c r="J2613" s="276"/>
      <c r="K2613" s="276"/>
      <c r="L2613" s="276"/>
      <c r="M2613" s="276"/>
      <c r="N2613" s="276"/>
    </row>
    <row r="2614" spans="1:14" s="149" customFormat="1" ht="12.75">
      <c r="A2614" s="36"/>
      <c r="B2614" s="495" t="s">
        <v>2355</v>
      </c>
      <c r="C2614" s="344" t="s">
        <v>1681</v>
      </c>
      <c r="D2614" s="342" t="s">
        <v>1638</v>
      </c>
      <c r="E2614" s="343"/>
      <c r="F2614" s="232">
        <v>1988</v>
      </c>
      <c r="G2614" s="191">
        <v>480403</v>
      </c>
      <c r="H2614" s="191">
        <v>217165.63</v>
      </c>
      <c r="I2614" s="43"/>
      <c r="J2614" s="276"/>
      <c r="K2614" s="1041" t="s">
        <v>3075</v>
      </c>
      <c r="L2614" s="1041"/>
      <c r="M2614" s="1041"/>
      <c r="N2614" s="1041"/>
    </row>
    <row r="2615" spans="1:14" s="149" customFormat="1" ht="12.75">
      <c r="A2615" s="36"/>
      <c r="B2615" s="340" t="s">
        <v>2362</v>
      </c>
      <c r="C2615" s="341" t="s">
        <v>1667</v>
      </c>
      <c r="D2615" s="342" t="s">
        <v>1608</v>
      </c>
      <c r="E2615" s="343"/>
      <c r="F2615" s="232">
        <v>1999</v>
      </c>
      <c r="G2615" s="191">
        <v>120000</v>
      </c>
      <c r="H2615" s="284">
        <v>0</v>
      </c>
      <c r="I2615" s="43" t="s">
        <v>3057</v>
      </c>
      <c r="J2615" s="276"/>
      <c r="K2615" s="276"/>
      <c r="L2615" s="276"/>
      <c r="M2615" s="276"/>
      <c r="N2615" s="276"/>
    </row>
    <row r="2616" spans="1:14" s="149" customFormat="1">
      <c r="A2616" s="36"/>
      <c r="B2616" s="340" t="s">
        <v>2363</v>
      </c>
      <c r="C2616" s="341" t="s">
        <v>1668</v>
      </c>
      <c r="D2616" s="342" t="s">
        <v>1608</v>
      </c>
      <c r="E2616" s="343"/>
      <c r="F2616" s="232">
        <v>1999</v>
      </c>
      <c r="G2616" s="191">
        <v>380000</v>
      </c>
      <c r="H2616" s="284">
        <v>91002.9</v>
      </c>
      <c r="I2616" s="1041" t="s">
        <v>3072</v>
      </c>
      <c r="J2616" s="1017"/>
      <c r="K2616" s="1017"/>
      <c r="L2616" s="1017"/>
      <c r="M2616" s="276"/>
      <c r="N2616" s="276"/>
    </row>
    <row r="2617" spans="1:14" s="149" customFormat="1" ht="12.75">
      <c r="A2617" s="36"/>
      <c r="B2617" s="340" t="s">
        <v>1669</v>
      </c>
      <c r="C2617" s="341" t="s">
        <v>1670</v>
      </c>
      <c r="D2617" s="342" t="s">
        <v>1671</v>
      </c>
      <c r="E2617" s="343"/>
      <c r="F2617" s="232">
        <v>2000</v>
      </c>
      <c r="G2617" s="191">
        <v>16322</v>
      </c>
      <c r="H2617" s="284">
        <v>1755.69</v>
      </c>
      <c r="I2617" s="276"/>
      <c r="J2617" s="276"/>
      <c r="K2617" s="276"/>
      <c r="L2617" s="276"/>
      <c r="M2617" s="276"/>
      <c r="N2617" s="276"/>
    </row>
    <row r="2618" spans="1:14" s="149" customFormat="1" ht="12.75">
      <c r="A2618" s="36"/>
      <c r="B2618" s="340" t="s">
        <v>1672</v>
      </c>
      <c r="C2618" s="341" t="s">
        <v>1673</v>
      </c>
      <c r="D2618" s="342" t="s">
        <v>1608</v>
      </c>
      <c r="E2618" s="343"/>
      <c r="F2618" s="232">
        <v>2006</v>
      </c>
      <c r="G2618" s="191">
        <v>177000</v>
      </c>
      <c r="H2618" s="284">
        <v>87983.94</v>
      </c>
      <c r="I2618" s="276"/>
      <c r="J2618" s="276"/>
      <c r="K2618" s="276"/>
      <c r="L2618" s="276"/>
      <c r="M2618" s="276"/>
      <c r="N2618" s="276"/>
    </row>
    <row r="2619" spans="1:14" s="149" customFormat="1" ht="12.75">
      <c r="A2619" s="36"/>
      <c r="B2619" s="340" t="s">
        <v>1674</v>
      </c>
      <c r="C2619" s="341" t="s">
        <v>1675</v>
      </c>
      <c r="D2619" s="342" t="s">
        <v>1671</v>
      </c>
      <c r="E2619" s="343"/>
      <c r="F2619" s="232">
        <v>2000</v>
      </c>
      <c r="G2619" s="191">
        <v>16322</v>
      </c>
      <c r="H2619" s="284">
        <v>1755.69</v>
      </c>
      <c r="I2619" s="276"/>
      <c r="J2619" s="276"/>
      <c r="K2619" s="276"/>
      <c r="L2619" s="276"/>
      <c r="M2619" s="276"/>
      <c r="N2619" s="276"/>
    </row>
    <row r="2620" spans="1:14" s="149" customFormat="1">
      <c r="A2620" s="36"/>
      <c r="B2620" s="811" t="s">
        <v>1680</v>
      </c>
      <c r="C2620" s="341" t="s">
        <v>1676</v>
      </c>
      <c r="D2620" s="342" t="s">
        <v>1608</v>
      </c>
      <c r="E2620" s="343"/>
      <c r="F2620" s="232">
        <v>2000</v>
      </c>
      <c r="G2620" s="191">
        <v>250000</v>
      </c>
      <c r="H2620" s="284">
        <v>0</v>
      </c>
      <c r="I2620" s="1041"/>
      <c r="J2620" s="1017"/>
      <c r="K2620" s="1017"/>
      <c r="L2620" s="1017"/>
      <c r="M2620" s="276"/>
      <c r="N2620" s="276"/>
    </row>
    <row r="2621" spans="1:14" s="149" customFormat="1" ht="12.75">
      <c r="A2621" s="36"/>
      <c r="B2621" s="811" t="s">
        <v>1677</v>
      </c>
      <c r="C2621" s="341" t="s">
        <v>2364</v>
      </c>
      <c r="D2621" s="342" t="s">
        <v>1678</v>
      </c>
      <c r="E2621" s="343"/>
      <c r="F2621" s="232">
        <v>1985</v>
      </c>
      <c r="G2621" s="191">
        <v>786</v>
      </c>
      <c r="H2621" s="284">
        <v>0</v>
      </c>
      <c r="I2621" s="276"/>
      <c r="J2621" s="276"/>
      <c r="K2621" s="276"/>
      <c r="L2621" s="276"/>
      <c r="M2621" s="276"/>
      <c r="N2621" s="276"/>
    </row>
    <row r="2622" spans="1:14" s="149" customFormat="1">
      <c r="A2622" s="67"/>
      <c r="B2622" s="495" t="s">
        <v>2365</v>
      </c>
      <c r="C2622" s="344" t="s">
        <v>1679</v>
      </c>
      <c r="D2622" s="342" t="s">
        <v>1608</v>
      </c>
      <c r="E2622" s="343"/>
      <c r="F2622" s="232">
        <v>2003</v>
      </c>
      <c r="G2622" s="191">
        <v>365700</v>
      </c>
      <c r="H2622" s="284">
        <v>0</v>
      </c>
      <c r="I2622" s="1041" t="s">
        <v>3071</v>
      </c>
      <c r="J2622" s="1017"/>
      <c r="K2622" s="1017"/>
      <c r="L2622" s="1017"/>
      <c r="M2622" s="276"/>
      <c r="N2622" s="276"/>
    </row>
    <row r="2623" spans="1:14" s="149" customFormat="1" ht="12.75">
      <c r="A2623" s="36"/>
      <c r="B2623" s="794" t="s">
        <v>2368</v>
      </c>
      <c r="C2623" s="267" t="s">
        <v>2369</v>
      </c>
      <c r="D2623" s="342" t="s">
        <v>1638</v>
      </c>
      <c r="E2623" s="336"/>
      <c r="F2623" s="336"/>
      <c r="G2623" s="169">
        <v>10800</v>
      </c>
      <c r="H2623" s="453">
        <v>0</v>
      </c>
      <c r="I2623" s="43"/>
      <c r="J2623" s="276"/>
      <c r="K2623" s="276"/>
      <c r="L2623" s="276"/>
      <c r="M2623" s="276"/>
      <c r="N2623" s="276"/>
    </row>
    <row r="2624" spans="1:14" s="149" customFormat="1">
      <c r="A2624" s="36"/>
      <c r="B2624" s="291" t="s">
        <v>2155</v>
      </c>
      <c r="C2624" s="268" t="s">
        <v>2134</v>
      </c>
      <c r="D2624" s="342" t="s">
        <v>1608</v>
      </c>
      <c r="E2624" s="718"/>
      <c r="F2624" s="206" t="s">
        <v>182</v>
      </c>
      <c r="G2624" s="930">
        <v>393110.94</v>
      </c>
      <c r="H2624" s="191">
        <v>393110.94</v>
      </c>
      <c r="I2624" s="1041" t="s">
        <v>3058</v>
      </c>
      <c r="J2624" s="1017"/>
      <c r="K2624" s="1017"/>
      <c r="L2624" s="1017"/>
      <c r="M2624" s="276"/>
      <c r="N2624" s="276"/>
    </row>
    <row r="2625" spans="1:14" s="149" customFormat="1" ht="12.75">
      <c r="A2625" s="36"/>
      <c r="B2625" s="931" t="s">
        <v>2602</v>
      </c>
      <c r="C2625" s="932" t="s">
        <v>2132</v>
      </c>
      <c r="D2625" s="670" t="s">
        <v>1608</v>
      </c>
      <c r="E2625" s="724"/>
      <c r="F2625" s="933" t="s">
        <v>2133</v>
      </c>
      <c r="G2625" s="934">
        <v>83462.399999999994</v>
      </c>
      <c r="H2625" s="191">
        <v>83462</v>
      </c>
      <c r="I2625" s="276"/>
      <c r="J2625" s="276"/>
      <c r="K2625" s="276"/>
      <c r="L2625" s="276"/>
      <c r="M2625" s="276"/>
      <c r="N2625" s="276"/>
    </row>
    <row r="2626" spans="1:14" s="149" customFormat="1" ht="12.75">
      <c r="A2626" s="36"/>
      <c r="B2626" s="931" t="s">
        <v>3982</v>
      </c>
      <c r="C2626" s="932" t="s">
        <v>3983</v>
      </c>
      <c r="D2626" s="670" t="s">
        <v>1608</v>
      </c>
      <c r="E2626" s="724"/>
      <c r="F2626" s="933"/>
      <c r="G2626" s="934">
        <v>886500</v>
      </c>
      <c r="H2626" s="191">
        <v>886500</v>
      </c>
      <c r="I2626" s="276"/>
      <c r="J2626" s="276"/>
      <c r="K2626" s="276"/>
      <c r="L2626" s="276"/>
      <c r="M2626" s="276"/>
      <c r="N2626" s="276"/>
    </row>
    <row r="2627" spans="1:14" s="149" customFormat="1" ht="12.75">
      <c r="A2627" s="36"/>
      <c r="B2627" s="931" t="s">
        <v>3984</v>
      </c>
      <c r="C2627" s="932" t="s">
        <v>3986</v>
      </c>
      <c r="D2627" s="670" t="s">
        <v>1608</v>
      </c>
      <c r="E2627" s="724"/>
      <c r="F2627" s="933"/>
      <c r="G2627" s="934">
        <v>769000</v>
      </c>
      <c r="H2627" s="192">
        <v>388060.21</v>
      </c>
      <c r="I2627" s="276"/>
      <c r="J2627" s="276"/>
      <c r="K2627" s="276"/>
      <c r="L2627" s="276"/>
      <c r="M2627" s="276"/>
      <c r="N2627" s="276"/>
    </row>
    <row r="2628" spans="1:14" s="149" customFormat="1" ht="12.75">
      <c r="A2628" s="36"/>
      <c r="B2628" s="931" t="s">
        <v>3985</v>
      </c>
      <c r="C2628" s="932" t="s">
        <v>3986</v>
      </c>
      <c r="D2628" s="670" t="s">
        <v>1608</v>
      </c>
      <c r="E2628" s="724"/>
      <c r="F2628" s="933"/>
      <c r="G2628" s="934">
        <v>769000</v>
      </c>
      <c r="H2628" s="192">
        <v>388060.21</v>
      </c>
      <c r="I2628" s="276"/>
      <c r="J2628" s="276"/>
      <c r="K2628" s="276"/>
      <c r="L2628" s="276"/>
      <c r="M2628" s="276"/>
      <c r="N2628" s="276"/>
    </row>
    <row r="2629" spans="1:14" s="149" customFormat="1" ht="25.5">
      <c r="A2629" s="36"/>
      <c r="B2629" s="931" t="s">
        <v>3989</v>
      </c>
      <c r="C2629" s="932" t="s">
        <v>3988</v>
      </c>
      <c r="D2629" s="670" t="s">
        <v>1608</v>
      </c>
      <c r="E2629" s="724"/>
      <c r="F2629" s="933"/>
      <c r="G2629" s="934">
        <v>76835</v>
      </c>
      <c r="H2629" s="504">
        <v>0</v>
      </c>
      <c r="I2629" s="276"/>
      <c r="J2629" s="276"/>
      <c r="K2629" s="276"/>
      <c r="L2629" s="276"/>
      <c r="M2629" s="276"/>
      <c r="N2629" s="276"/>
    </row>
    <row r="2630" spans="1:14" s="149" customFormat="1" ht="12.75">
      <c r="A2630" s="36"/>
      <c r="B2630" s="931" t="s">
        <v>3987</v>
      </c>
      <c r="C2630" s="932" t="s">
        <v>3990</v>
      </c>
      <c r="D2630" s="670" t="s">
        <v>1608</v>
      </c>
      <c r="E2630" s="724"/>
      <c r="F2630" s="933"/>
      <c r="G2630" s="934">
        <v>478950</v>
      </c>
      <c r="H2630" s="192">
        <v>166954.84</v>
      </c>
      <c r="I2630" s="276"/>
      <c r="J2630" s="276"/>
      <c r="K2630" s="276"/>
      <c r="L2630" s="276"/>
      <c r="M2630" s="276"/>
      <c r="N2630" s="276"/>
    </row>
    <row r="2631" spans="1:14" s="149" customFormat="1" ht="12.75">
      <c r="A2631" s="36"/>
      <c r="B2631" s="931" t="s">
        <v>3991</v>
      </c>
      <c r="C2631" s="932" t="s">
        <v>3612</v>
      </c>
      <c r="D2631" s="670" t="s">
        <v>963</v>
      </c>
      <c r="E2631" s="724"/>
      <c r="F2631" s="933"/>
      <c r="G2631" s="934">
        <v>989500</v>
      </c>
      <c r="H2631" s="192">
        <v>874058.38</v>
      </c>
      <c r="I2631" s="276"/>
      <c r="J2631" s="276"/>
      <c r="K2631" s="276"/>
      <c r="L2631" s="276"/>
      <c r="M2631" s="276"/>
      <c r="N2631" s="276"/>
    </row>
    <row r="2632" spans="1:14" s="149" customFormat="1">
      <c r="A2632" s="36"/>
      <c r="B2632" s="500" t="s">
        <v>4538</v>
      </c>
      <c r="C2632" s="344" t="s">
        <v>4537</v>
      </c>
      <c r="D2632" s="529" t="s">
        <v>1608</v>
      </c>
      <c r="E2632" s="530"/>
      <c r="F2632" s="238"/>
      <c r="G2632" s="191">
        <v>558760</v>
      </c>
      <c r="H2632" s="285">
        <v>558760</v>
      </c>
      <c r="I2632" s="527"/>
      <c r="J2632" s="528"/>
      <c r="K2632" s="528"/>
      <c r="L2632" s="528"/>
      <c r="M2632" s="276"/>
      <c r="N2632" s="276"/>
    </row>
    <row r="2633" spans="1:14" s="149" customFormat="1">
      <c r="A2633" s="36"/>
      <c r="B2633" s="500"/>
      <c r="C2633" s="344" t="s">
        <v>5196</v>
      </c>
      <c r="D2633" s="529" t="s">
        <v>1608</v>
      </c>
      <c r="E2633" s="530"/>
      <c r="F2633" s="238"/>
      <c r="G2633" s="191">
        <v>2288500</v>
      </c>
      <c r="H2633" s="285">
        <v>2288500</v>
      </c>
      <c r="I2633" s="605"/>
      <c r="J2633" s="606"/>
      <c r="K2633" s="606"/>
      <c r="L2633" s="606"/>
      <c r="M2633" s="276"/>
      <c r="N2633" s="276"/>
    </row>
    <row r="2634" spans="1:14" s="149" customFormat="1">
      <c r="A2634" s="36"/>
      <c r="B2634" s="500" t="s">
        <v>5625</v>
      </c>
      <c r="C2634" s="344" t="s">
        <v>5626</v>
      </c>
      <c r="D2634" s="529" t="s">
        <v>1608</v>
      </c>
      <c r="E2634" s="530"/>
      <c r="F2634" s="238"/>
      <c r="G2634" s="191">
        <v>740090</v>
      </c>
      <c r="H2634" s="285">
        <v>740090</v>
      </c>
      <c r="I2634" s="673"/>
      <c r="J2634" s="672"/>
      <c r="K2634" s="672"/>
      <c r="L2634" s="672"/>
      <c r="M2634" s="276"/>
      <c r="N2634" s="276"/>
    </row>
    <row r="2635" spans="1:14" s="149" customFormat="1" ht="12.75">
      <c r="A2635" s="36"/>
      <c r="B2635" s="267" t="s">
        <v>348</v>
      </c>
      <c r="C2635" s="269"/>
      <c r="D2635" s="269"/>
      <c r="E2635" s="269"/>
      <c r="F2635" s="240"/>
      <c r="G2635" s="170">
        <f>SUM(G2606:G2634)</f>
        <v>13033101.59</v>
      </c>
      <c r="H2635" s="170">
        <f>SUM(H2610:H2634)</f>
        <v>7368820.3499999996</v>
      </c>
      <c r="I2635" s="276"/>
      <c r="J2635" s="276"/>
      <c r="K2635" s="276"/>
      <c r="L2635" s="276"/>
      <c r="M2635" s="276"/>
      <c r="N2635" s="276"/>
    </row>
    <row r="2636" spans="1:14" s="149" customFormat="1" ht="12.75">
      <c r="A2636" s="36"/>
      <c r="B2636" s="794" t="s">
        <v>3264</v>
      </c>
      <c r="C2636" s="489"/>
      <c r="D2636" s="489"/>
      <c r="E2636" s="489"/>
      <c r="F2636" s="489"/>
      <c r="G2636" s="170">
        <f>G2635+G2601</f>
        <v>21808209.449999999</v>
      </c>
      <c r="H2636" s="170">
        <f>H2635+H2601</f>
        <v>13820260.939999999</v>
      </c>
    </row>
    <row r="2637" spans="1:14" s="149" customFormat="1" ht="12.75">
      <c r="A2637" s="36"/>
      <c r="B2637" s="660"/>
      <c r="C2637" s="1034" t="s">
        <v>2319</v>
      </c>
      <c r="D2637" s="1034"/>
      <c r="E2637" s="1034"/>
      <c r="F2637" s="1034"/>
      <c r="G2637" s="1034"/>
      <c r="H2637" s="191"/>
    </row>
    <row r="2638" spans="1:14" s="149" customFormat="1">
      <c r="A2638" s="36"/>
      <c r="B2638" s="660"/>
      <c r="C2638" s="336"/>
      <c r="D2638" s="220"/>
      <c r="E2638" s="220"/>
      <c r="F2638" s="220"/>
      <c r="G2638" s="356"/>
      <c r="H2638" s="191"/>
    </row>
    <row r="2639" spans="1:14" s="149" customFormat="1" ht="12.75">
      <c r="A2639" s="36"/>
      <c r="B2639" s="495" t="s">
        <v>1</v>
      </c>
      <c r="C2639" s="324" t="s">
        <v>2</v>
      </c>
      <c r="D2639" s="232" t="s">
        <v>3</v>
      </c>
      <c r="E2639" s="232" t="s">
        <v>1618</v>
      </c>
      <c r="F2639" s="232" t="s">
        <v>5</v>
      </c>
      <c r="G2639" s="169" t="s">
        <v>6</v>
      </c>
      <c r="H2639" s="169" t="s">
        <v>7</v>
      </c>
    </row>
    <row r="2640" spans="1:14" s="149" customFormat="1" ht="12.75">
      <c r="A2640" s="36"/>
      <c r="B2640" s="340" t="s">
        <v>1641</v>
      </c>
      <c r="C2640" s="341" t="s">
        <v>1642</v>
      </c>
      <c r="D2640" s="342"/>
      <c r="E2640" s="358"/>
      <c r="F2640" s="232">
        <v>2010</v>
      </c>
      <c r="G2640" s="169">
        <v>17600</v>
      </c>
      <c r="H2640" s="169">
        <v>1466.85</v>
      </c>
      <c r="I2640" s="171"/>
    </row>
    <row r="2641" spans="1:9" s="149" customFormat="1" ht="12.75">
      <c r="A2641" s="36"/>
      <c r="B2641" s="340" t="s">
        <v>1657</v>
      </c>
      <c r="C2641" s="341" t="s">
        <v>1658</v>
      </c>
      <c r="D2641" s="342" t="s">
        <v>49</v>
      </c>
      <c r="E2641" s="358"/>
      <c r="F2641" s="232">
        <v>2009</v>
      </c>
      <c r="G2641" s="169">
        <v>88500</v>
      </c>
      <c r="H2641" s="177">
        <v>48844.89</v>
      </c>
      <c r="I2641" s="171"/>
    </row>
    <row r="2642" spans="1:9" s="149" customFormat="1" ht="12.75">
      <c r="A2642" s="36"/>
      <c r="B2642" s="340" t="s">
        <v>3899</v>
      </c>
      <c r="C2642" s="341" t="s">
        <v>3900</v>
      </c>
      <c r="D2642" s="342" t="s">
        <v>49</v>
      </c>
      <c r="E2642" s="358"/>
      <c r="F2642" s="232">
        <v>2014</v>
      </c>
      <c r="G2642" s="169">
        <v>56322.04</v>
      </c>
      <c r="H2642" s="177">
        <v>51628.480000000003</v>
      </c>
      <c r="I2642" s="171"/>
    </row>
    <row r="2643" spans="1:9" s="149" customFormat="1" ht="12.75">
      <c r="A2643" s="36"/>
      <c r="B2643" s="340"/>
      <c r="C2643" s="341" t="s">
        <v>5622</v>
      </c>
      <c r="D2643" s="342" t="s">
        <v>49</v>
      </c>
      <c r="E2643" s="358"/>
      <c r="F2643" s="232"/>
      <c r="G2643" s="169">
        <v>100608.73</v>
      </c>
      <c r="H2643" s="177">
        <v>0</v>
      </c>
      <c r="I2643" s="171"/>
    </row>
    <row r="2644" spans="1:9" s="149" customFormat="1" ht="12.75">
      <c r="A2644" s="36"/>
      <c r="B2644" s="340"/>
      <c r="C2644" s="341" t="s">
        <v>5623</v>
      </c>
      <c r="D2644" s="342" t="s">
        <v>49</v>
      </c>
      <c r="E2644" s="358"/>
      <c r="F2644" s="232"/>
      <c r="G2644" s="169">
        <v>100608.73</v>
      </c>
      <c r="H2644" s="177">
        <v>0</v>
      </c>
      <c r="I2644" s="171"/>
    </row>
    <row r="2645" spans="1:9" s="149" customFormat="1" ht="12.75">
      <c r="A2645" s="36"/>
      <c r="B2645" s="340" t="s">
        <v>2339</v>
      </c>
      <c r="C2645" s="341" t="s">
        <v>4543</v>
      </c>
      <c r="D2645" s="342" t="s">
        <v>49</v>
      </c>
      <c r="E2645" s="358"/>
      <c r="F2645" s="232">
        <v>1987</v>
      </c>
      <c r="G2645" s="169">
        <v>15000</v>
      </c>
      <c r="H2645" s="169">
        <v>0</v>
      </c>
      <c r="I2645" s="171"/>
    </row>
    <row r="2646" spans="1:9" s="149" customFormat="1" ht="12.75">
      <c r="A2646" s="36"/>
      <c r="B2646" s="500" t="s">
        <v>5016</v>
      </c>
      <c r="C2646" s="267" t="s">
        <v>2340</v>
      </c>
      <c r="D2646" s="498" t="s">
        <v>1619</v>
      </c>
      <c r="E2646" s="232"/>
      <c r="F2646" s="232">
        <v>2008</v>
      </c>
      <c r="G2646" s="169">
        <v>463600</v>
      </c>
      <c r="H2646" s="173">
        <v>277423.87</v>
      </c>
      <c r="I2646" s="171"/>
    </row>
    <row r="2647" spans="1:9" s="149" customFormat="1" ht="12.75">
      <c r="A2647" s="36"/>
      <c r="B2647" s="500" t="s">
        <v>3881</v>
      </c>
      <c r="C2647" s="267" t="s">
        <v>2340</v>
      </c>
      <c r="D2647" s="498" t="s">
        <v>1623</v>
      </c>
      <c r="E2647" s="232"/>
      <c r="F2647" s="232">
        <v>2008</v>
      </c>
      <c r="G2647" s="169">
        <v>463600</v>
      </c>
      <c r="H2647" s="169">
        <v>256819.39</v>
      </c>
      <c r="I2647" s="171"/>
    </row>
    <row r="2648" spans="1:9" s="149" customFormat="1" ht="12.75">
      <c r="A2648" s="36"/>
      <c r="B2648" s="500" t="s">
        <v>3889</v>
      </c>
      <c r="C2648" s="267" t="s">
        <v>2340</v>
      </c>
      <c r="D2648" s="342" t="s">
        <v>1634</v>
      </c>
      <c r="E2648" s="232"/>
      <c r="F2648" s="232">
        <v>2008</v>
      </c>
      <c r="G2648" s="711">
        <v>463600</v>
      </c>
      <c r="H2648" s="711">
        <v>277423.87</v>
      </c>
      <c r="I2648" s="171"/>
    </row>
    <row r="2649" spans="1:9" s="149" customFormat="1" ht="12.75">
      <c r="A2649" s="36"/>
      <c r="B2649" s="500" t="s">
        <v>3895</v>
      </c>
      <c r="C2649" s="267" t="s">
        <v>2340</v>
      </c>
      <c r="D2649" s="498" t="s">
        <v>1624</v>
      </c>
      <c r="E2649" s="232"/>
      <c r="F2649" s="232">
        <v>2008</v>
      </c>
      <c r="G2649" s="169">
        <v>207600</v>
      </c>
      <c r="H2649" s="169">
        <v>115004</v>
      </c>
      <c r="I2649" s="171"/>
    </row>
    <row r="2650" spans="1:9" s="149" customFormat="1" ht="12.75">
      <c r="A2650" s="36"/>
      <c r="B2650" s="500">
        <v>31000708</v>
      </c>
      <c r="C2650" s="267" t="s">
        <v>2340</v>
      </c>
      <c r="D2650" s="498" t="s">
        <v>1608</v>
      </c>
      <c r="E2650" s="232"/>
      <c r="F2650" s="232">
        <v>2011</v>
      </c>
      <c r="G2650" s="169">
        <v>542550</v>
      </c>
      <c r="H2650" s="169">
        <v>397869.84</v>
      </c>
      <c r="I2650" s="171"/>
    </row>
    <row r="2651" spans="1:9" s="149" customFormat="1" ht="12.75">
      <c r="A2651" s="36"/>
      <c r="B2651" s="500" t="s">
        <v>3886</v>
      </c>
      <c r="C2651" s="267" t="s">
        <v>2340</v>
      </c>
      <c r="D2651" s="498" t="s">
        <v>1608</v>
      </c>
      <c r="E2651" s="232"/>
      <c r="F2651" s="232">
        <v>2011</v>
      </c>
      <c r="G2651" s="169">
        <v>408450</v>
      </c>
      <c r="H2651" s="169">
        <v>304068.18</v>
      </c>
      <c r="I2651" s="171"/>
    </row>
    <row r="2652" spans="1:9" s="149" customFormat="1" ht="12.75">
      <c r="A2652" s="36"/>
      <c r="B2652" s="500" t="s">
        <v>4544</v>
      </c>
      <c r="C2652" s="267" t="s">
        <v>4545</v>
      </c>
      <c r="D2652" s="498" t="s">
        <v>1608</v>
      </c>
      <c r="E2652" s="232"/>
      <c r="F2652" s="232">
        <v>2016</v>
      </c>
      <c r="G2652" s="169">
        <v>48699</v>
      </c>
      <c r="H2652" s="169">
        <v>44640.75</v>
      </c>
      <c r="I2652" s="171"/>
    </row>
    <row r="2653" spans="1:9" s="149" customFormat="1" ht="12.75">
      <c r="A2653" s="36"/>
      <c r="B2653" s="500" t="s">
        <v>3890</v>
      </c>
      <c r="C2653" s="267" t="s">
        <v>2342</v>
      </c>
      <c r="D2653" s="498" t="s">
        <v>1608</v>
      </c>
      <c r="E2653" s="232"/>
      <c r="F2653" s="232">
        <v>2011</v>
      </c>
      <c r="G2653" s="169">
        <v>45000</v>
      </c>
      <c r="H2653" s="169">
        <v>31000</v>
      </c>
      <c r="I2653" s="171"/>
    </row>
    <row r="2654" spans="1:9" s="149" customFormat="1" ht="12.75">
      <c r="A2654" s="36"/>
      <c r="B2654" s="500" t="s">
        <v>3896</v>
      </c>
      <c r="C2654" s="267" t="s">
        <v>2342</v>
      </c>
      <c r="D2654" s="498" t="s">
        <v>1608</v>
      </c>
      <c r="E2654" s="232"/>
      <c r="F2654" s="232">
        <v>2011</v>
      </c>
      <c r="G2654" s="169">
        <v>45000</v>
      </c>
      <c r="H2654" s="169">
        <v>33000</v>
      </c>
      <c r="I2654" s="171"/>
    </row>
    <row r="2655" spans="1:9" s="149" customFormat="1" ht="12.75">
      <c r="A2655" s="36"/>
      <c r="B2655" s="500" t="s">
        <v>3891</v>
      </c>
      <c r="C2655" s="267" t="s">
        <v>2342</v>
      </c>
      <c r="D2655" s="498" t="s">
        <v>1608</v>
      </c>
      <c r="E2655" s="232"/>
      <c r="F2655" s="232">
        <v>2011</v>
      </c>
      <c r="G2655" s="169">
        <v>45000</v>
      </c>
      <c r="H2655" s="169">
        <v>32750</v>
      </c>
      <c r="I2655" s="171"/>
    </row>
    <row r="2656" spans="1:9" s="149" customFormat="1" ht="12.75">
      <c r="A2656" s="36"/>
      <c r="B2656" s="340" t="s">
        <v>3894</v>
      </c>
      <c r="C2656" s="341" t="s">
        <v>2343</v>
      </c>
      <c r="D2656" s="342" t="s">
        <v>1608</v>
      </c>
      <c r="E2656" s="358"/>
      <c r="F2656" s="232">
        <v>2009</v>
      </c>
      <c r="G2656" s="169">
        <v>139753.32999999999</v>
      </c>
      <c r="H2656" s="169">
        <v>81134.490000000005</v>
      </c>
      <c r="I2656" s="171"/>
    </row>
    <row r="2657" spans="1:9" s="149" customFormat="1" ht="12.75">
      <c r="A2657" s="36"/>
      <c r="B2657" s="340" t="s">
        <v>3882</v>
      </c>
      <c r="C2657" s="341" t="s">
        <v>2344</v>
      </c>
      <c r="D2657" s="342" t="s">
        <v>1608</v>
      </c>
      <c r="E2657" s="358"/>
      <c r="F2657" s="232">
        <v>2011</v>
      </c>
      <c r="G2657" s="169">
        <v>300000</v>
      </c>
      <c r="H2657" s="169">
        <v>231666.53</v>
      </c>
      <c r="I2657" s="171"/>
    </row>
    <row r="2658" spans="1:9" s="149" customFormat="1" ht="12.75">
      <c r="A2658" s="36"/>
      <c r="B2658" s="340" t="s">
        <v>3885</v>
      </c>
      <c r="C2658" s="341" t="s">
        <v>2344</v>
      </c>
      <c r="D2658" s="342" t="s">
        <v>1608</v>
      </c>
      <c r="E2658" s="358"/>
      <c r="F2658" s="232">
        <v>2011</v>
      </c>
      <c r="G2658" s="169">
        <v>300000</v>
      </c>
      <c r="H2658" s="169">
        <v>218333.17</v>
      </c>
      <c r="I2658" s="171"/>
    </row>
    <row r="2659" spans="1:9" s="149" customFormat="1" ht="12.75">
      <c r="A2659" s="36"/>
      <c r="B2659" s="340" t="s">
        <v>3880</v>
      </c>
      <c r="C2659" s="341" t="s">
        <v>2344</v>
      </c>
      <c r="D2659" s="342" t="s">
        <v>1608</v>
      </c>
      <c r="E2659" s="358"/>
      <c r="F2659" s="232">
        <v>2011</v>
      </c>
      <c r="G2659" s="169">
        <v>300000</v>
      </c>
      <c r="H2659" s="169">
        <v>218333.17</v>
      </c>
      <c r="I2659" s="171"/>
    </row>
    <row r="2660" spans="1:9" s="149" customFormat="1" ht="12.75">
      <c r="A2660" s="36"/>
      <c r="B2660" s="340" t="s">
        <v>4542</v>
      </c>
      <c r="C2660" s="341" t="s">
        <v>2345</v>
      </c>
      <c r="D2660" s="342" t="s">
        <v>1608</v>
      </c>
      <c r="E2660" s="358"/>
      <c r="F2660" s="232">
        <v>2011</v>
      </c>
      <c r="G2660" s="169">
        <v>370000</v>
      </c>
      <c r="H2660" s="169">
        <v>269277.56</v>
      </c>
      <c r="I2660" s="171"/>
    </row>
    <row r="2661" spans="1:9" s="149" customFormat="1" ht="12.75">
      <c r="A2661" s="36"/>
      <c r="B2661" s="340" t="s">
        <v>3897</v>
      </c>
      <c r="C2661" s="341" t="s">
        <v>2346</v>
      </c>
      <c r="D2661" s="342" t="s">
        <v>1608</v>
      </c>
      <c r="E2661" s="358"/>
      <c r="F2661" s="232">
        <v>2010</v>
      </c>
      <c r="G2661" s="169">
        <v>500000</v>
      </c>
      <c r="H2661" s="169">
        <v>348610.99</v>
      </c>
      <c r="I2661" s="171"/>
    </row>
    <row r="2662" spans="1:9" s="149" customFormat="1" ht="12.75">
      <c r="A2662" s="36"/>
      <c r="B2662" s="340" t="s">
        <v>3884</v>
      </c>
      <c r="C2662" s="341" t="s">
        <v>2347</v>
      </c>
      <c r="D2662" s="342" t="s">
        <v>1608</v>
      </c>
      <c r="E2662" s="358"/>
      <c r="F2662" s="232">
        <v>2010</v>
      </c>
      <c r="G2662" s="169">
        <v>630000</v>
      </c>
      <c r="H2662" s="169">
        <v>3500</v>
      </c>
      <c r="I2662" s="171"/>
    </row>
    <row r="2663" spans="1:9" s="149" customFormat="1" ht="12.75">
      <c r="A2663" s="36"/>
      <c r="B2663" s="340" t="s">
        <v>3883</v>
      </c>
      <c r="C2663" s="341" t="s">
        <v>2348</v>
      </c>
      <c r="D2663" s="342" t="s">
        <v>1608</v>
      </c>
      <c r="E2663" s="358"/>
      <c r="F2663" s="232">
        <v>2010</v>
      </c>
      <c r="G2663" s="169">
        <v>630000</v>
      </c>
      <c r="H2663" s="169">
        <v>439250</v>
      </c>
      <c r="I2663" s="171"/>
    </row>
    <row r="2664" spans="1:9" s="149" customFormat="1" ht="12.75">
      <c r="A2664" s="36"/>
      <c r="B2664" s="340" t="s">
        <v>3878</v>
      </c>
      <c r="C2664" s="341" t="s">
        <v>3879</v>
      </c>
      <c r="D2664" s="342" t="s">
        <v>1608</v>
      </c>
      <c r="E2664" s="358"/>
      <c r="F2664" s="232">
        <v>2010</v>
      </c>
      <c r="G2664" s="169">
        <v>630000</v>
      </c>
      <c r="H2664" s="169">
        <v>439250</v>
      </c>
      <c r="I2664" s="171"/>
    </row>
    <row r="2665" spans="1:9">
      <c r="A2665" s="36"/>
      <c r="B2665" s="495" t="s">
        <v>3888</v>
      </c>
      <c r="C2665" s="267" t="s">
        <v>2349</v>
      </c>
      <c r="D2665" s="342" t="s">
        <v>1608</v>
      </c>
      <c r="E2665" s="232"/>
      <c r="F2665" s="232">
        <v>2009</v>
      </c>
      <c r="G2665" s="169">
        <v>594750</v>
      </c>
      <c r="H2665" s="181">
        <v>383065.54</v>
      </c>
      <c r="I2665" s="222"/>
    </row>
    <row r="2666" spans="1:9">
      <c r="A2666" s="36"/>
      <c r="B2666" s="495" t="s">
        <v>3893</v>
      </c>
      <c r="C2666" s="267" t="s">
        <v>2350</v>
      </c>
      <c r="D2666" s="342" t="s">
        <v>1608</v>
      </c>
      <c r="E2666" s="232"/>
      <c r="F2666" s="232">
        <v>2009</v>
      </c>
      <c r="G2666" s="169">
        <v>594750</v>
      </c>
      <c r="H2666" s="181">
        <v>383065.54</v>
      </c>
      <c r="I2666" s="222"/>
    </row>
    <row r="2667" spans="1:9">
      <c r="A2667" s="36"/>
      <c r="B2667" s="495" t="s">
        <v>3877</v>
      </c>
      <c r="C2667" s="267" t="s">
        <v>2351</v>
      </c>
      <c r="D2667" s="342" t="s">
        <v>1608</v>
      </c>
      <c r="E2667" s="232"/>
      <c r="F2667" s="232">
        <v>2009</v>
      </c>
      <c r="G2667" s="169">
        <v>594750</v>
      </c>
      <c r="H2667" s="169">
        <v>383065.54</v>
      </c>
      <c r="I2667" s="222"/>
    </row>
    <row r="2668" spans="1:9">
      <c r="A2668" s="36"/>
      <c r="B2668" s="495" t="s">
        <v>3611</v>
      </c>
      <c r="C2668" s="341" t="s">
        <v>3478</v>
      </c>
      <c r="D2668" s="342" t="s">
        <v>49</v>
      </c>
      <c r="E2668" s="358"/>
      <c r="F2668" s="232"/>
      <c r="G2668" s="169">
        <v>113050.85</v>
      </c>
      <c r="H2668" s="177">
        <v>3140.35</v>
      </c>
    </row>
    <row r="2669" spans="1:9">
      <c r="A2669" s="36"/>
      <c r="B2669" s="340" t="s">
        <v>3892</v>
      </c>
      <c r="C2669" s="341" t="s">
        <v>2352</v>
      </c>
      <c r="D2669" s="342" t="s">
        <v>1638</v>
      </c>
      <c r="E2669" s="358"/>
      <c r="F2669" s="232">
        <v>2005</v>
      </c>
      <c r="G2669" s="169">
        <v>104886</v>
      </c>
      <c r="H2669" s="169">
        <v>32337.11</v>
      </c>
    </row>
    <row r="2670" spans="1:9">
      <c r="A2670" s="36"/>
      <c r="B2670" s="340" t="s">
        <v>3887</v>
      </c>
      <c r="C2670" s="341" t="s">
        <v>2352</v>
      </c>
      <c r="D2670" s="342" t="s">
        <v>1638</v>
      </c>
      <c r="E2670" s="358"/>
      <c r="F2670" s="232">
        <v>2005</v>
      </c>
      <c r="G2670" s="169">
        <v>51359</v>
      </c>
      <c r="H2670" s="169">
        <v>15777.35</v>
      </c>
    </row>
    <row r="2671" spans="1:9">
      <c r="A2671" s="36"/>
      <c r="B2671" s="495" t="s">
        <v>2353</v>
      </c>
      <c r="C2671" s="341" t="s">
        <v>1660</v>
      </c>
      <c r="D2671" s="342" t="s">
        <v>49</v>
      </c>
      <c r="E2671" s="358"/>
      <c r="F2671" s="232">
        <v>2009</v>
      </c>
      <c r="G2671" s="169">
        <v>96000</v>
      </c>
      <c r="H2671" s="177">
        <v>37333.47</v>
      </c>
    </row>
    <row r="2672" spans="1:9">
      <c r="A2672" s="36"/>
      <c r="B2672" s="340"/>
      <c r="C2672" s="341"/>
      <c r="D2672" s="342"/>
      <c r="E2672" s="358"/>
      <c r="F2672" s="232"/>
      <c r="G2672" s="170">
        <f>SUM(G2640:G2671)</f>
        <v>9061037.6799999997</v>
      </c>
      <c r="H2672" s="178">
        <f>SUM(H2640:H2671)</f>
        <v>5359080.9299999988</v>
      </c>
    </row>
    <row r="2673" spans="1:12">
      <c r="A2673" s="36"/>
      <c r="B2673" s="340"/>
      <c r="C2673" s="341"/>
      <c r="D2673" s="342"/>
      <c r="E2673" s="358"/>
      <c r="F2673" s="232"/>
      <c r="G2673" s="169"/>
      <c r="H2673" s="181"/>
    </row>
    <row r="2674" spans="1:12">
      <c r="A2674" s="36"/>
      <c r="B2674" s="770"/>
      <c r="C2674" s="222"/>
      <c r="D2674" s="222"/>
      <c r="E2674" s="224"/>
      <c r="F2674" s="222"/>
      <c r="G2674" s="230"/>
      <c r="H2674" s="230"/>
    </row>
    <row r="2675" spans="1:12">
      <c r="A2675" s="36"/>
      <c r="B2675" s="340" t="s">
        <v>3873</v>
      </c>
      <c r="C2675" s="341" t="s">
        <v>1622</v>
      </c>
      <c r="D2675" s="340" t="s">
        <v>1623</v>
      </c>
      <c r="E2675" s="358"/>
      <c r="F2675" s="232">
        <v>1999</v>
      </c>
      <c r="G2675" s="169">
        <v>18000</v>
      </c>
      <c r="H2675" s="169">
        <v>0</v>
      </c>
    </row>
    <row r="2676" spans="1:12">
      <c r="A2676" s="36"/>
      <c r="B2676" s="340" t="s">
        <v>3874</v>
      </c>
      <c r="C2676" s="341" t="s">
        <v>1625</v>
      </c>
      <c r="D2676" s="340" t="s">
        <v>1626</v>
      </c>
      <c r="E2676" s="358"/>
      <c r="F2676" s="232">
        <v>1999</v>
      </c>
      <c r="G2676" s="169">
        <v>5000</v>
      </c>
      <c r="H2676" s="169">
        <v>0</v>
      </c>
    </row>
    <row r="2677" spans="1:12">
      <c r="A2677" s="36"/>
      <c r="B2677" s="495" t="s">
        <v>5015</v>
      </c>
      <c r="C2677" s="341" t="s">
        <v>2354</v>
      </c>
      <c r="D2677" s="498" t="s">
        <v>1627</v>
      </c>
      <c r="E2677" s="232">
        <v>4</v>
      </c>
      <c r="F2677" s="232">
        <v>1993</v>
      </c>
      <c r="G2677" s="169">
        <v>7500</v>
      </c>
      <c r="H2677" s="169">
        <v>0</v>
      </c>
    </row>
    <row r="2678" spans="1:12">
      <c r="A2678" s="36"/>
      <c r="B2678" s="495" t="s">
        <v>3876</v>
      </c>
      <c r="C2678" s="499" t="s">
        <v>1628</v>
      </c>
      <c r="D2678" s="342" t="s">
        <v>49</v>
      </c>
      <c r="E2678" s="232"/>
      <c r="F2678" s="232">
        <v>1997</v>
      </c>
      <c r="G2678" s="935">
        <v>26000</v>
      </c>
      <c r="H2678" s="169">
        <v>0</v>
      </c>
    </row>
    <row r="2679" spans="1:12">
      <c r="A2679" s="36"/>
      <c r="B2679" s="340" t="s">
        <v>2374</v>
      </c>
      <c r="C2679" s="341" t="s">
        <v>1620</v>
      </c>
      <c r="D2679" s="340" t="s">
        <v>1619</v>
      </c>
      <c r="E2679" s="358"/>
      <c r="F2679" s="232">
        <v>1992</v>
      </c>
      <c r="G2679" s="169">
        <v>1950</v>
      </c>
      <c r="H2679" s="169">
        <v>0</v>
      </c>
    </row>
    <row r="2680" spans="1:12">
      <c r="A2680" s="36"/>
      <c r="B2680" s="340" t="s">
        <v>3875</v>
      </c>
      <c r="C2680" s="341" t="s">
        <v>1621</v>
      </c>
      <c r="D2680" s="340" t="s">
        <v>1619</v>
      </c>
      <c r="E2680" s="358"/>
      <c r="F2680" s="232">
        <v>1992</v>
      </c>
      <c r="G2680" s="169">
        <v>2500</v>
      </c>
      <c r="H2680" s="169">
        <v>0</v>
      </c>
    </row>
    <row r="2681" spans="1:12">
      <c r="A2681" s="36"/>
      <c r="B2681" s="495"/>
      <c r="C2681" s="341"/>
      <c r="D2681" s="340"/>
      <c r="E2681" s="358"/>
      <c r="F2681" s="232"/>
      <c r="G2681" s="170">
        <f>SUM(G2675:G2680)</f>
        <v>60950</v>
      </c>
      <c r="H2681" s="178">
        <f>SUM(H2675:H2680)</f>
        <v>0</v>
      </c>
    </row>
    <row r="2682" spans="1:12">
      <c r="A2682" s="36"/>
      <c r="B2682" s="770"/>
      <c r="C2682" s="222"/>
      <c r="D2682" s="222"/>
      <c r="E2682" s="224"/>
      <c r="F2682" s="222"/>
      <c r="G2682" s="230"/>
      <c r="H2682" s="230"/>
    </row>
    <row r="2683" spans="1:12">
      <c r="A2683" s="36">
        <v>17</v>
      </c>
      <c r="B2683" s="340" t="s">
        <v>3898</v>
      </c>
      <c r="C2683" s="341" t="s">
        <v>1666</v>
      </c>
      <c r="D2683" s="342" t="s">
        <v>1619</v>
      </c>
      <c r="E2683" s="358"/>
      <c r="F2683" s="232">
        <v>1983</v>
      </c>
      <c r="G2683" s="191">
        <v>26625</v>
      </c>
      <c r="H2683" s="192">
        <v>0</v>
      </c>
    </row>
    <row r="2684" spans="1:12">
      <c r="A2684" s="36">
        <v>19</v>
      </c>
      <c r="B2684" s="340" t="s">
        <v>1463</v>
      </c>
      <c r="C2684" s="341" t="s">
        <v>1664</v>
      </c>
      <c r="D2684" s="342" t="s">
        <v>1623</v>
      </c>
      <c r="E2684" s="358"/>
      <c r="F2684" s="232">
        <v>1986</v>
      </c>
      <c r="G2684" s="191">
        <v>35171</v>
      </c>
      <c r="H2684" s="285">
        <v>0</v>
      </c>
    </row>
    <row r="2685" spans="1:12" ht="26.25">
      <c r="A2685" s="36"/>
      <c r="B2685" s="340"/>
      <c r="C2685" s="344" t="s">
        <v>5198</v>
      </c>
      <c r="D2685" s="529" t="s">
        <v>1623</v>
      </c>
      <c r="E2685" s="530"/>
      <c r="F2685" s="238"/>
      <c r="G2685" s="191">
        <v>4100000</v>
      </c>
      <c r="H2685" s="192">
        <v>4100000</v>
      </c>
    </row>
    <row r="2686" spans="1:12">
      <c r="A2686" s="36"/>
      <c r="B2686" s="495" t="s">
        <v>22</v>
      </c>
      <c r="C2686" s="501"/>
      <c r="D2686" s="342"/>
      <c r="E2686" s="358"/>
      <c r="F2686" s="232"/>
      <c r="G2686" s="178">
        <f>SUM(G2683:G2685)</f>
        <v>4161796</v>
      </c>
      <c r="H2686" s="597">
        <f>SUM(H2683:H2685)</f>
        <v>4100000</v>
      </c>
      <c r="I2686" s="447"/>
      <c r="J2686" s="448"/>
      <c r="K2686" s="448"/>
      <c r="L2686" s="448"/>
    </row>
    <row r="2687" spans="1:12">
      <c r="A2687" s="36"/>
      <c r="B2687" s="495" t="s">
        <v>121</v>
      </c>
      <c r="C2687" s="936"/>
      <c r="D2687" s="232"/>
      <c r="E2687" s="232"/>
      <c r="F2687" s="232"/>
      <c r="G2687" s="178">
        <f>G2686+G2681+G2672</f>
        <v>13283783.68</v>
      </c>
      <c r="H2687" s="178">
        <f>H2686+H2681+H2672</f>
        <v>9459080.9299999997</v>
      </c>
      <c r="I2687" s="71"/>
    </row>
    <row r="2688" spans="1:12">
      <c r="A2688" s="36"/>
      <c r="B2688" s="304"/>
      <c r="C2688" s="275"/>
      <c r="D2688" s="172"/>
      <c r="E2688" s="175"/>
      <c r="F2688" s="175"/>
      <c r="G2688" s="170"/>
      <c r="H2688" s="170"/>
    </row>
    <row r="2689" spans="1:8">
      <c r="A2689" s="36"/>
      <c r="B2689" s="33"/>
      <c r="C2689" s="1046" t="s">
        <v>5425</v>
      </c>
      <c r="D2689" s="1010"/>
      <c r="E2689" s="117"/>
      <c r="F2689" s="203"/>
      <c r="G2689" s="356"/>
      <c r="H2689" s="356"/>
    </row>
    <row r="2690" spans="1:8">
      <c r="A2690" s="36"/>
      <c r="B2690" s="33" t="s">
        <v>1</v>
      </c>
      <c r="C2690" s="184" t="s">
        <v>91</v>
      </c>
      <c r="D2690" s="56" t="s">
        <v>3</v>
      </c>
      <c r="E2690" s="56" t="s">
        <v>4</v>
      </c>
      <c r="F2690" s="56" t="s">
        <v>5</v>
      </c>
      <c r="G2690" s="191" t="s">
        <v>6</v>
      </c>
      <c r="H2690" s="191" t="s">
        <v>7</v>
      </c>
    </row>
    <row r="2691" spans="1:8">
      <c r="A2691" s="36"/>
      <c r="B2691" s="33" t="s">
        <v>4136</v>
      </c>
      <c r="C2691" s="194" t="s">
        <v>745</v>
      </c>
      <c r="D2691" s="194" t="s">
        <v>5238</v>
      </c>
      <c r="E2691" s="56"/>
      <c r="F2691" s="347">
        <v>1999</v>
      </c>
      <c r="G2691" s="353">
        <v>13552.85</v>
      </c>
      <c r="H2691" s="353">
        <v>0</v>
      </c>
    </row>
    <row r="2692" spans="1:8">
      <c r="A2692" s="36"/>
      <c r="B2692" s="33" t="s">
        <v>4137</v>
      </c>
      <c r="C2692" s="194" t="s">
        <v>1685</v>
      </c>
      <c r="D2692" s="194" t="s">
        <v>5238</v>
      </c>
      <c r="E2692" s="56"/>
      <c r="F2692" s="347">
        <v>1998</v>
      </c>
      <c r="G2692" s="353">
        <v>173463.12</v>
      </c>
      <c r="H2692" s="353">
        <v>0</v>
      </c>
    </row>
    <row r="2693" spans="1:8">
      <c r="A2693" s="36"/>
      <c r="B2693" s="33"/>
      <c r="C2693" s="194" t="s">
        <v>1687</v>
      </c>
      <c r="D2693" s="194" t="s">
        <v>5238</v>
      </c>
      <c r="E2693" s="56"/>
      <c r="F2693" s="347" t="s">
        <v>1686</v>
      </c>
      <c r="G2693" s="353">
        <v>105249.55</v>
      </c>
      <c r="H2693" s="353">
        <v>0</v>
      </c>
    </row>
    <row r="2694" spans="1:8">
      <c r="A2694" s="36"/>
      <c r="B2694" s="33"/>
      <c r="C2694" s="194" t="s">
        <v>1688</v>
      </c>
      <c r="D2694" s="194" t="s">
        <v>5238</v>
      </c>
      <c r="E2694" s="56"/>
      <c r="F2694" s="347">
        <v>2004</v>
      </c>
      <c r="G2694" s="353">
        <v>280677.59999999998</v>
      </c>
      <c r="H2694" s="353">
        <v>0</v>
      </c>
    </row>
    <row r="2695" spans="1:8">
      <c r="A2695" s="36"/>
      <c r="B2695" s="298"/>
      <c r="C2695" s="194" t="s">
        <v>1689</v>
      </c>
      <c r="D2695" s="194" t="s">
        <v>5238</v>
      </c>
      <c r="E2695" s="56"/>
      <c r="F2695" s="347">
        <v>2010</v>
      </c>
      <c r="G2695" s="353">
        <v>260000</v>
      </c>
      <c r="H2695" s="353">
        <v>65606.600000000006</v>
      </c>
    </row>
    <row r="2696" spans="1:8">
      <c r="A2696" s="79"/>
      <c r="B2696" s="33"/>
      <c r="C2696" s="194" t="s">
        <v>1690</v>
      </c>
      <c r="D2696" s="194" t="s">
        <v>5238</v>
      </c>
      <c r="E2696" s="56"/>
      <c r="F2696" s="347">
        <v>2008</v>
      </c>
      <c r="G2696" s="353">
        <v>108000</v>
      </c>
      <c r="H2696" s="353">
        <v>1936.2</v>
      </c>
    </row>
    <row r="2697" spans="1:8" ht="25.5">
      <c r="A2697" s="79"/>
      <c r="B2697" s="33" t="s">
        <v>5235</v>
      </c>
      <c r="C2697" s="194" t="s">
        <v>5236</v>
      </c>
      <c r="D2697" s="194" t="s">
        <v>5238</v>
      </c>
      <c r="E2697" s="56"/>
      <c r="F2697" s="347">
        <v>2017</v>
      </c>
      <c r="G2697" s="353">
        <v>293530</v>
      </c>
      <c r="H2697" s="353">
        <v>271515.28000000003</v>
      </c>
    </row>
    <row r="2698" spans="1:8" ht="25.5">
      <c r="A2698" s="79"/>
      <c r="B2698" s="33" t="s">
        <v>5237</v>
      </c>
      <c r="C2698" s="194" t="s">
        <v>5239</v>
      </c>
      <c r="D2698" s="194" t="s">
        <v>5238</v>
      </c>
      <c r="E2698" s="56"/>
      <c r="F2698" s="347">
        <v>2017</v>
      </c>
      <c r="G2698" s="353">
        <v>121776</v>
      </c>
      <c r="H2698" s="353">
        <v>112642.8</v>
      </c>
    </row>
    <row r="2699" spans="1:8">
      <c r="A2699" s="79"/>
      <c r="B2699" s="33" t="s">
        <v>5240</v>
      </c>
      <c r="C2699" s="194" t="s">
        <v>5241</v>
      </c>
      <c r="D2699" s="194" t="s">
        <v>5238</v>
      </c>
      <c r="E2699" s="56"/>
      <c r="F2699" s="347">
        <v>2017</v>
      </c>
      <c r="G2699" s="353">
        <v>34400</v>
      </c>
      <c r="H2699" s="353">
        <v>0</v>
      </c>
    </row>
    <row r="2700" spans="1:8">
      <c r="A2700" s="79"/>
      <c r="B2700" s="33" t="s">
        <v>5242</v>
      </c>
      <c r="C2700" s="194" t="s">
        <v>5243</v>
      </c>
      <c r="D2700" s="194" t="s">
        <v>5238</v>
      </c>
      <c r="E2700" s="56"/>
      <c r="F2700" s="347">
        <v>2017</v>
      </c>
      <c r="G2700" s="353">
        <v>2269</v>
      </c>
      <c r="H2700" s="353">
        <v>0</v>
      </c>
    </row>
    <row r="2701" spans="1:8">
      <c r="A2701" s="36"/>
      <c r="B2701" s="40"/>
      <c r="C2701" s="203"/>
      <c r="D2701" s="184"/>
      <c r="E2701" s="56"/>
      <c r="F2701" s="56"/>
      <c r="G2701" s="170">
        <f>SUM(G2691:G2700)</f>
        <v>1392918.12</v>
      </c>
      <c r="H2701" s="170">
        <f>SUM(H2691:H2700)</f>
        <v>451700.88</v>
      </c>
    </row>
    <row r="2702" spans="1:8">
      <c r="A2702" s="36"/>
      <c r="B2702" s="33" t="s">
        <v>1</v>
      </c>
      <c r="C2702" s="184" t="s">
        <v>16</v>
      </c>
      <c r="D2702" s="184"/>
      <c r="E2702" s="56"/>
      <c r="F2702" s="56"/>
      <c r="G2702" s="191"/>
      <c r="H2702" s="191"/>
    </row>
    <row r="2703" spans="1:8">
      <c r="A2703" s="117"/>
      <c r="B2703" s="304"/>
      <c r="C2703" s="371" t="s">
        <v>5234</v>
      </c>
      <c r="D2703" s="194" t="s">
        <v>5238</v>
      </c>
      <c r="E2703" s="117"/>
      <c r="F2703" s="339">
        <v>2017</v>
      </c>
      <c r="G2703" s="311">
        <v>501400</v>
      </c>
      <c r="H2703" s="311">
        <v>434546.64</v>
      </c>
    </row>
    <row r="2704" spans="1:8">
      <c r="A2704" s="117"/>
      <c r="B2704" s="310" t="s">
        <v>3264</v>
      </c>
      <c r="C2704" s="203"/>
      <c r="D2704" s="184"/>
      <c r="E2704" s="56"/>
      <c r="F2704" s="56"/>
      <c r="G2704" s="170">
        <f>G2703+G2701</f>
        <v>1894318.12</v>
      </c>
      <c r="H2704" s="170">
        <f>H2703+H2701</f>
        <v>886247.52</v>
      </c>
    </row>
    <row r="2705" spans="1:8">
      <c r="A2705" s="117"/>
      <c r="B2705" s="304"/>
      <c r="C2705" s="203"/>
      <c r="D2705" s="655"/>
      <c r="E2705" s="60"/>
      <c r="F2705" s="60"/>
      <c r="G2705" s="60"/>
      <c r="H2705" s="60"/>
    </row>
    <row r="2706" spans="1:8">
      <c r="A2706" s="117"/>
      <c r="B2706" s="304"/>
      <c r="C2706" s="655" t="s">
        <v>2255</v>
      </c>
      <c r="D2706" s="184"/>
      <c r="E2706" s="56"/>
      <c r="F2706" s="56"/>
      <c r="G2706" s="66"/>
      <c r="H2706" s="66"/>
    </row>
    <row r="2707" spans="1:8">
      <c r="A2707" s="117"/>
      <c r="B2707" s="304"/>
      <c r="C2707" s="52" t="s">
        <v>91</v>
      </c>
      <c r="D2707" s="203"/>
      <c r="E2707" s="117"/>
      <c r="F2707" s="203"/>
      <c r="G2707" s="277"/>
      <c r="H2707" s="311"/>
    </row>
    <row r="2708" spans="1:8">
      <c r="A2708" s="117"/>
      <c r="B2708" s="310" t="s">
        <v>5903</v>
      </c>
      <c r="C2708" s="51" t="s">
        <v>5905</v>
      </c>
      <c r="D2708" s="46" t="s">
        <v>1441</v>
      </c>
      <c r="E2708" s="709">
        <v>1</v>
      </c>
      <c r="F2708" s="709">
        <v>2018</v>
      </c>
      <c r="G2708" s="323">
        <v>22290</v>
      </c>
      <c r="H2708" s="311">
        <v>0</v>
      </c>
    </row>
    <row r="2709" spans="1:8">
      <c r="A2709" s="117"/>
      <c r="B2709" s="310" t="s">
        <v>5904</v>
      </c>
      <c r="C2709" s="51" t="s">
        <v>5905</v>
      </c>
      <c r="D2709" s="46" t="s">
        <v>1441</v>
      </c>
      <c r="E2709" s="709">
        <v>1</v>
      </c>
      <c r="F2709" s="709">
        <v>2018</v>
      </c>
      <c r="G2709" s="323">
        <v>22290</v>
      </c>
      <c r="H2709" s="311">
        <v>0</v>
      </c>
    </row>
    <row r="2710" spans="1:8">
      <c r="A2710" s="117"/>
      <c r="B2710" s="310" t="s">
        <v>5868</v>
      </c>
      <c r="C2710" s="52" t="s">
        <v>5869</v>
      </c>
      <c r="D2710" s="46" t="s">
        <v>1441</v>
      </c>
      <c r="E2710" s="709">
        <v>1</v>
      </c>
      <c r="F2710" s="709">
        <v>2016</v>
      </c>
      <c r="G2710" s="584">
        <v>8540</v>
      </c>
      <c r="H2710" s="585">
        <v>0</v>
      </c>
    </row>
    <row r="2711" spans="1:8">
      <c r="A2711" s="117">
        <v>1</v>
      </c>
      <c r="B2711" s="310" t="s">
        <v>5870</v>
      </c>
      <c r="C2711" s="52" t="s">
        <v>5871</v>
      </c>
      <c r="D2711" s="46" t="s">
        <v>1441</v>
      </c>
      <c r="E2711" s="709">
        <v>1</v>
      </c>
      <c r="F2711" s="709">
        <v>2017</v>
      </c>
      <c r="G2711" s="584">
        <v>17882</v>
      </c>
      <c r="H2711" s="585">
        <v>0</v>
      </c>
    </row>
    <row r="2712" spans="1:8">
      <c r="A2712" s="117">
        <v>2</v>
      </c>
      <c r="B2712" s="310" t="s">
        <v>5872</v>
      </c>
      <c r="C2712" s="52" t="s">
        <v>5873</v>
      </c>
      <c r="D2712" s="46" t="s">
        <v>1441</v>
      </c>
      <c r="E2712" s="709">
        <v>1</v>
      </c>
      <c r="F2712" s="709">
        <v>2016</v>
      </c>
      <c r="G2712" s="584">
        <v>10759</v>
      </c>
      <c r="H2712" s="585">
        <v>0</v>
      </c>
    </row>
    <row r="2713" spans="1:8">
      <c r="A2713" s="117">
        <v>3</v>
      </c>
      <c r="B2713" s="310" t="s">
        <v>5874</v>
      </c>
      <c r="C2713" s="52" t="s">
        <v>5875</v>
      </c>
      <c r="D2713" s="46" t="s">
        <v>1441</v>
      </c>
      <c r="E2713" s="709">
        <v>1</v>
      </c>
      <c r="F2713" s="709">
        <v>2016</v>
      </c>
      <c r="G2713" s="584">
        <v>6450</v>
      </c>
      <c r="H2713" s="585">
        <v>0</v>
      </c>
    </row>
    <row r="2714" spans="1:8">
      <c r="A2714" s="117">
        <v>4</v>
      </c>
      <c r="B2714" s="310" t="s">
        <v>5876</v>
      </c>
      <c r="C2714" s="52" t="s">
        <v>5875</v>
      </c>
      <c r="D2714" s="46" t="s">
        <v>1441</v>
      </c>
      <c r="E2714" s="709">
        <v>1</v>
      </c>
      <c r="F2714" s="709">
        <v>2016</v>
      </c>
      <c r="G2714" s="584">
        <v>6450</v>
      </c>
      <c r="H2714" s="585">
        <v>0</v>
      </c>
    </row>
    <row r="2715" spans="1:8">
      <c r="A2715" s="117">
        <v>5</v>
      </c>
      <c r="B2715" s="310" t="s">
        <v>5877</v>
      </c>
      <c r="C2715" s="52" t="s">
        <v>71</v>
      </c>
      <c r="D2715" s="46" t="s">
        <v>1441</v>
      </c>
      <c r="E2715" s="709">
        <v>1</v>
      </c>
      <c r="F2715" s="709">
        <v>2016</v>
      </c>
      <c r="G2715" s="584">
        <v>34260</v>
      </c>
      <c r="H2715" s="585">
        <v>0</v>
      </c>
    </row>
    <row r="2716" spans="1:8">
      <c r="A2716" s="117">
        <v>6</v>
      </c>
      <c r="B2716" s="310" t="s">
        <v>5878</v>
      </c>
      <c r="C2716" s="51" t="s">
        <v>5879</v>
      </c>
      <c r="D2716" s="46" t="s">
        <v>1441</v>
      </c>
      <c r="E2716" s="709">
        <v>1</v>
      </c>
      <c r="F2716" s="709">
        <v>2015</v>
      </c>
      <c r="G2716" s="584">
        <v>38480</v>
      </c>
      <c r="H2716" s="584">
        <v>0</v>
      </c>
    </row>
    <row r="2717" spans="1:8">
      <c r="A2717" s="117">
        <v>7</v>
      </c>
      <c r="B2717" s="310" t="s">
        <v>5880</v>
      </c>
      <c r="C2717" s="51" t="s">
        <v>5879</v>
      </c>
      <c r="D2717" s="46" t="s">
        <v>1441</v>
      </c>
      <c r="E2717" s="709">
        <v>1</v>
      </c>
      <c r="F2717" s="709">
        <v>2015</v>
      </c>
      <c r="G2717" s="584">
        <v>38480</v>
      </c>
      <c r="H2717" s="584">
        <v>0</v>
      </c>
    </row>
    <row r="2718" spans="1:8">
      <c r="A2718" s="117">
        <v>8</v>
      </c>
      <c r="B2718" s="310" t="s">
        <v>5881</v>
      </c>
      <c r="C2718" s="51" t="s">
        <v>5882</v>
      </c>
      <c r="D2718" s="46" t="s">
        <v>1441</v>
      </c>
      <c r="E2718" s="709">
        <v>1</v>
      </c>
      <c r="F2718" s="371"/>
      <c r="G2718" s="584">
        <v>5495</v>
      </c>
      <c r="H2718" s="584">
        <v>0</v>
      </c>
    </row>
    <row r="2719" spans="1:8">
      <c r="A2719" s="117">
        <v>9</v>
      </c>
      <c r="B2719" s="310" t="s">
        <v>5883</v>
      </c>
      <c r="C2719" s="51" t="s">
        <v>5884</v>
      </c>
      <c r="D2719" s="46" t="s">
        <v>1441</v>
      </c>
      <c r="E2719" s="709">
        <v>1</v>
      </c>
      <c r="F2719" s="371"/>
      <c r="G2719" s="584">
        <v>15220</v>
      </c>
      <c r="H2719" s="584">
        <v>0</v>
      </c>
    </row>
    <row r="2720" spans="1:8">
      <c r="A2720" s="117">
        <v>10</v>
      </c>
      <c r="B2720" s="310" t="s">
        <v>5885</v>
      </c>
      <c r="C2720" s="51" t="s">
        <v>5886</v>
      </c>
      <c r="D2720" s="46" t="s">
        <v>1441</v>
      </c>
      <c r="E2720" s="709">
        <v>1</v>
      </c>
      <c r="F2720" s="371"/>
      <c r="G2720" s="584">
        <v>19455.5</v>
      </c>
      <c r="H2720" s="584">
        <v>0</v>
      </c>
    </row>
    <row r="2721" spans="1:8">
      <c r="A2721" s="117">
        <v>11</v>
      </c>
      <c r="B2721" s="296" t="s">
        <v>5887</v>
      </c>
      <c r="C2721" s="402" t="s">
        <v>5888</v>
      </c>
      <c r="D2721" s="46" t="s">
        <v>1441</v>
      </c>
      <c r="E2721" s="201">
        <v>1</v>
      </c>
      <c r="F2721" s="201">
        <v>2009</v>
      </c>
      <c r="G2721" s="586">
        <v>4200</v>
      </c>
      <c r="H2721" s="586">
        <v>0</v>
      </c>
    </row>
    <row r="2722" spans="1:8">
      <c r="A2722" s="117">
        <v>12</v>
      </c>
      <c r="B2722" s="296" t="s">
        <v>1694</v>
      </c>
      <c r="C2722" s="205" t="s">
        <v>5889</v>
      </c>
      <c r="D2722" s="43" t="s">
        <v>1447</v>
      </c>
      <c r="E2722" s="98">
        <v>1</v>
      </c>
      <c r="F2722" s="98">
        <v>2008</v>
      </c>
      <c r="G2722" s="586">
        <v>5683</v>
      </c>
      <c r="H2722" s="586">
        <v>0</v>
      </c>
    </row>
    <row r="2723" spans="1:8">
      <c r="A2723" s="117">
        <v>14</v>
      </c>
      <c r="B2723" s="296" t="s">
        <v>5890</v>
      </c>
      <c r="C2723" s="205" t="s">
        <v>1712</v>
      </c>
      <c r="D2723" s="43" t="s">
        <v>1447</v>
      </c>
      <c r="E2723" s="98">
        <v>1</v>
      </c>
      <c r="F2723" s="98">
        <v>2004</v>
      </c>
      <c r="G2723" s="710">
        <v>3745.47</v>
      </c>
      <c r="H2723" s="586">
        <v>0</v>
      </c>
    </row>
    <row r="2724" spans="1:8">
      <c r="A2724" s="117">
        <v>16</v>
      </c>
      <c r="B2724" s="296" t="s">
        <v>5891</v>
      </c>
      <c r="C2724" s="205" t="s">
        <v>5892</v>
      </c>
      <c r="D2724" s="43" t="s">
        <v>1447</v>
      </c>
      <c r="E2724" s="98">
        <v>1</v>
      </c>
      <c r="F2724" s="98">
        <v>2004</v>
      </c>
      <c r="G2724" s="710">
        <v>5086.68</v>
      </c>
      <c r="H2724" s="586">
        <v>0</v>
      </c>
    </row>
    <row r="2725" spans="1:8">
      <c r="A2725" s="117"/>
      <c r="B2725" s="296" t="s">
        <v>5893</v>
      </c>
      <c r="C2725" s="205" t="s">
        <v>5892</v>
      </c>
      <c r="D2725" s="43" t="s">
        <v>1447</v>
      </c>
      <c r="E2725" s="98">
        <v>1</v>
      </c>
      <c r="F2725" s="98">
        <v>2004</v>
      </c>
      <c r="G2725" s="586">
        <v>5086.68</v>
      </c>
      <c r="H2725" s="586">
        <v>0</v>
      </c>
    </row>
    <row r="2726" spans="1:8">
      <c r="A2726" s="117"/>
      <c r="B2726" s="296" t="s">
        <v>5894</v>
      </c>
      <c r="C2726" s="205" t="s">
        <v>5895</v>
      </c>
      <c r="D2726" s="43" t="s">
        <v>1447</v>
      </c>
      <c r="E2726" s="98">
        <v>1</v>
      </c>
      <c r="F2726" s="98">
        <v>2004</v>
      </c>
      <c r="G2726" s="710">
        <v>7314.24</v>
      </c>
      <c r="H2726" s="586">
        <v>0</v>
      </c>
    </row>
    <row r="2727" spans="1:8">
      <c r="A2727" s="117"/>
      <c r="B2727" s="296" t="s">
        <v>5896</v>
      </c>
      <c r="C2727" s="205" t="s">
        <v>5897</v>
      </c>
      <c r="D2727" s="43" t="s">
        <v>1447</v>
      </c>
      <c r="E2727" s="98">
        <v>1</v>
      </c>
      <c r="F2727" s="98">
        <v>2004</v>
      </c>
      <c r="G2727" s="710">
        <v>6272.28</v>
      </c>
      <c r="H2727" s="586">
        <v>0</v>
      </c>
    </row>
    <row r="2728" spans="1:8">
      <c r="A2728" s="117"/>
      <c r="B2728" s="304"/>
      <c r="C2728" s="205" t="s">
        <v>5898</v>
      </c>
      <c r="D2728" s="43" t="s">
        <v>1447</v>
      </c>
      <c r="E2728" s="98">
        <v>1</v>
      </c>
      <c r="F2728" s="98">
        <v>2004</v>
      </c>
      <c r="G2728" s="710">
        <v>14846.22</v>
      </c>
      <c r="H2728" s="586">
        <v>0</v>
      </c>
    </row>
    <row r="2729" spans="1:8" ht="38.25">
      <c r="A2729" s="117"/>
      <c r="B2729" s="310" t="s">
        <v>5899</v>
      </c>
      <c r="C2729" s="205" t="s">
        <v>5900</v>
      </c>
      <c r="D2729" s="43" t="s">
        <v>1447</v>
      </c>
      <c r="E2729" s="98">
        <v>1</v>
      </c>
      <c r="F2729" s="98">
        <v>2013</v>
      </c>
      <c r="G2729" s="586">
        <v>17900</v>
      </c>
      <c r="H2729" s="586">
        <v>0</v>
      </c>
    </row>
    <row r="2730" spans="1:8">
      <c r="A2730" s="36"/>
      <c r="B2730" s="310" t="s">
        <v>5901</v>
      </c>
      <c r="C2730" s="205" t="s">
        <v>5902</v>
      </c>
      <c r="D2730" s="43" t="s">
        <v>1447</v>
      </c>
      <c r="E2730" s="98">
        <v>1</v>
      </c>
      <c r="F2730" s="98">
        <v>2016</v>
      </c>
      <c r="G2730" s="586">
        <v>11936</v>
      </c>
      <c r="H2730" s="586">
        <v>0</v>
      </c>
    </row>
    <row r="2731" spans="1:8">
      <c r="A2731" s="36"/>
      <c r="B2731" s="30">
        <v>4101360005</v>
      </c>
      <c r="C2731" s="579" t="s">
        <v>4657</v>
      </c>
      <c r="D2731" s="145" t="s">
        <v>1726</v>
      </c>
      <c r="E2731" s="7">
        <v>1</v>
      </c>
      <c r="F2731" s="7">
        <v>2016</v>
      </c>
      <c r="G2731" s="323">
        <v>9000</v>
      </c>
      <c r="H2731" s="209">
        <v>0</v>
      </c>
    </row>
    <row r="2732" spans="1:8">
      <c r="A2732" s="36"/>
      <c r="B2732" s="310"/>
      <c r="C2732" s="205"/>
      <c r="D2732" s="43"/>
      <c r="E2732" s="98"/>
      <c r="F2732" s="98"/>
      <c r="G2732" s="586"/>
      <c r="H2732" s="586"/>
    </row>
    <row r="2733" spans="1:8">
      <c r="A2733" s="36">
        <v>19</v>
      </c>
      <c r="B2733" s="287" t="s">
        <v>14</v>
      </c>
      <c r="C2733" s="308"/>
      <c r="D2733" s="203"/>
      <c r="E2733" s="117"/>
      <c r="F2733" s="203"/>
      <c r="G2733" s="873">
        <f>SUM(G2708:G2730)</f>
        <v>328122.07</v>
      </c>
      <c r="H2733" s="891">
        <v>0</v>
      </c>
    </row>
    <row r="2734" spans="1:8">
      <c r="A2734" s="36"/>
      <c r="B2734" s="287"/>
      <c r="C2734" s="308"/>
      <c r="D2734" s="203"/>
      <c r="E2734" s="117"/>
      <c r="F2734" s="203"/>
      <c r="G2734" s="494"/>
      <c r="H2734" s="323"/>
    </row>
    <row r="2735" spans="1:8">
      <c r="A2735" s="36"/>
      <c r="B2735" s="304"/>
      <c r="C2735" s="655" t="s">
        <v>2256</v>
      </c>
      <c r="D2735" s="203"/>
      <c r="E2735" s="117"/>
      <c r="F2735" s="203"/>
      <c r="G2735" s="669"/>
      <c r="H2735" s="277"/>
    </row>
    <row r="2736" spans="1:8">
      <c r="A2736" s="36"/>
      <c r="B2736" s="304"/>
      <c r="C2736" s="56" t="s">
        <v>2</v>
      </c>
      <c r="D2736" s="203"/>
      <c r="E2736" s="117"/>
      <c r="F2736" s="203"/>
      <c r="G2736" s="669"/>
      <c r="H2736" s="277"/>
    </row>
    <row r="2737" spans="1:8">
      <c r="A2737" s="36"/>
      <c r="B2737" s="304"/>
      <c r="C2737" s="184" t="s">
        <v>91</v>
      </c>
      <c r="D2737" s="203"/>
      <c r="E2737" s="117"/>
      <c r="F2737" s="203"/>
      <c r="G2737" s="669"/>
      <c r="H2737" s="277"/>
    </row>
    <row r="2738" spans="1:8">
      <c r="A2738" s="36"/>
      <c r="B2738" s="310" t="s">
        <v>5592</v>
      </c>
      <c r="C2738" s="46" t="s">
        <v>5908</v>
      </c>
      <c r="D2738" s="46" t="s">
        <v>1441</v>
      </c>
      <c r="E2738" s="709"/>
      <c r="F2738" s="709">
        <v>2018</v>
      </c>
      <c r="G2738" s="663">
        <v>19490</v>
      </c>
      <c r="H2738" s="311">
        <v>0</v>
      </c>
    </row>
    <row r="2739" spans="1:8">
      <c r="A2739" s="36"/>
      <c r="B2739" s="310" t="s">
        <v>5907</v>
      </c>
      <c r="C2739" s="46" t="s">
        <v>5906</v>
      </c>
      <c r="D2739" s="46" t="s">
        <v>1441</v>
      </c>
      <c r="E2739" s="709"/>
      <c r="F2739" s="709">
        <v>2018</v>
      </c>
      <c r="G2739" s="663">
        <v>45770</v>
      </c>
      <c r="H2739" s="311">
        <v>0</v>
      </c>
    </row>
    <row r="2740" spans="1:8">
      <c r="A2740" s="36"/>
      <c r="B2740" s="287" t="s">
        <v>1695</v>
      </c>
      <c r="C2740" s="202" t="s">
        <v>1696</v>
      </c>
      <c r="D2740" s="46" t="s">
        <v>1441</v>
      </c>
      <c r="E2740" s="201">
        <v>1</v>
      </c>
      <c r="F2740" s="201">
        <v>2009</v>
      </c>
      <c r="G2740" s="314">
        <v>5000</v>
      </c>
      <c r="H2740" s="314">
        <v>0</v>
      </c>
    </row>
    <row r="2741" spans="1:8" ht="25.5">
      <c r="A2741" s="36">
        <v>2799</v>
      </c>
      <c r="B2741" s="8" t="s">
        <v>1698</v>
      </c>
      <c r="C2741" s="202" t="s">
        <v>1699</v>
      </c>
      <c r="D2741" s="46" t="s">
        <v>1441</v>
      </c>
      <c r="E2741" s="201">
        <v>1</v>
      </c>
      <c r="F2741" s="201">
        <v>2007</v>
      </c>
      <c r="G2741" s="314">
        <v>4173.68</v>
      </c>
      <c r="H2741" s="314">
        <v>0</v>
      </c>
    </row>
    <row r="2742" spans="1:8">
      <c r="A2742" s="36">
        <v>2804</v>
      </c>
      <c r="B2742" s="287" t="s">
        <v>118</v>
      </c>
      <c r="C2742" s="202" t="s">
        <v>1700</v>
      </c>
      <c r="D2742" s="46" t="s">
        <v>1441</v>
      </c>
      <c r="E2742" s="201">
        <v>1</v>
      </c>
      <c r="F2742" s="201">
        <v>2007</v>
      </c>
      <c r="G2742" s="314">
        <v>3280</v>
      </c>
      <c r="H2742" s="314">
        <v>0</v>
      </c>
    </row>
    <row r="2743" spans="1:8">
      <c r="A2743" s="36">
        <v>2805</v>
      </c>
      <c r="B2743" s="287" t="s">
        <v>1089</v>
      </c>
      <c r="C2743" s="202" t="s">
        <v>1700</v>
      </c>
      <c r="D2743" s="46" t="s">
        <v>1441</v>
      </c>
      <c r="E2743" s="201">
        <v>1</v>
      </c>
      <c r="F2743" s="201">
        <v>2007</v>
      </c>
      <c r="G2743" s="314">
        <v>3280</v>
      </c>
      <c r="H2743" s="314">
        <v>0</v>
      </c>
    </row>
    <row r="2744" spans="1:8">
      <c r="A2744" s="36">
        <v>2806</v>
      </c>
      <c r="B2744" s="287" t="s">
        <v>1067</v>
      </c>
      <c r="C2744" s="202" t="s">
        <v>1700</v>
      </c>
      <c r="D2744" s="46" t="s">
        <v>1441</v>
      </c>
      <c r="E2744" s="201">
        <v>1</v>
      </c>
      <c r="F2744" s="201">
        <v>2007</v>
      </c>
      <c r="G2744" s="314">
        <v>3630</v>
      </c>
      <c r="H2744" s="314">
        <v>0</v>
      </c>
    </row>
    <row r="2745" spans="1:8">
      <c r="A2745" s="36">
        <v>2807</v>
      </c>
      <c r="B2745" s="296" t="s">
        <v>1064</v>
      </c>
      <c r="C2745" s="202" t="s">
        <v>1700</v>
      </c>
      <c r="D2745" s="46" t="s">
        <v>1441</v>
      </c>
      <c r="E2745" s="201">
        <v>1</v>
      </c>
      <c r="F2745" s="201">
        <v>2007</v>
      </c>
      <c r="G2745" s="314">
        <v>3630</v>
      </c>
      <c r="H2745" s="314">
        <v>0</v>
      </c>
    </row>
    <row r="2746" spans="1:8">
      <c r="A2746" s="36"/>
      <c r="B2746" s="296" t="s">
        <v>1701</v>
      </c>
      <c r="C2746" s="202" t="s">
        <v>1702</v>
      </c>
      <c r="D2746" s="46" t="s">
        <v>1441</v>
      </c>
      <c r="E2746" s="201">
        <v>1</v>
      </c>
      <c r="F2746" s="201">
        <v>2008</v>
      </c>
      <c r="G2746" s="314">
        <v>3021</v>
      </c>
      <c r="H2746" s="314">
        <v>0</v>
      </c>
    </row>
    <row r="2747" spans="1:8">
      <c r="A2747" s="36"/>
      <c r="B2747" s="296" t="s">
        <v>1703</v>
      </c>
      <c r="C2747" s="202" t="s">
        <v>12</v>
      </c>
      <c r="D2747" s="46" t="s">
        <v>1441</v>
      </c>
      <c r="E2747" s="201">
        <v>1</v>
      </c>
      <c r="F2747" s="201">
        <v>2008</v>
      </c>
      <c r="G2747" s="314">
        <v>24857</v>
      </c>
      <c r="H2747" s="314">
        <v>0</v>
      </c>
    </row>
    <row r="2748" spans="1:8">
      <c r="A2748" s="36"/>
      <c r="B2748" s="296" t="s">
        <v>1704</v>
      </c>
      <c r="C2748" s="202" t="s">
        <v>12</v>
      </c>
      <c r="D2748" s="46" t="s">
        <v>1441</v>
      </c>
      <c r="E2748" s="201"/>
      <c r="F2748" s="203"/>
      <c r="G2748" s="314">
        <v>20768</v>
      </c>
      <c r="H2748" s="314">
        <v>0</v>
      </c>
    </row>
    <row r="2749" spans="1:8">
      <c r="A2749" s="36"/>
      <c r="B2749" s="296" t="s">
        <v>1705</v>
      </c>
      <c r="C2749" s="202" t="s">
        <v>12</v>
      </c>
      <c r="D2749" s="46" t="s">
        <v>1441</v>
      </c>
      <c r="E2749" s="201"/>
      <c r="F2749" s="203"/>
      <c r="G2749" s="314">
        <v>13421</v>
      </c>
      <c r="H2749" s="314">
        <v>0</v>
      </c>
    </row>
    <row r="2750" spans="1:8" ht="25.5">
      <c r="A2750" s="36"/>
      <c r="B2750" s="296" t="s">
        <v>1706</v>
      </c>
      <c r="C2750" s="202" t="s">
        <v>1707</v>
      </c>
      <c r="D2750" s="46" t="s">
        <v>1441</v>
      </c>
      <c r="E2750" s="117"/>
      <c r="F2750" s="203"/>
      <c r="G2750" s="314">
        <v>5384</v>
      </c>
      <c r="H2750" s="314">
        <v>0</v>
      </c>
    </row>
    <row r="2751" spans="1:8" ht="25.5">
      <c r="A2751" s="36"/>
      <c r="B2751" s="296" t="s">
        <v>1708</v>
      </c>
      <c r="C2751" s="202" t="s">
        <v>1709</v>
      </c>
      <c r="D2751" s="46" t="s">
        <v>1441</v>
      </c>
      <c r="E2751" s="117"/>
      <c r="F2751" s="203"/>
      <c r="G2751" s="314">
        <v>6219</v>
      </c>
      <c r="H2751" s="314">
        <v>0</v>
      </c>
    </row>
    <row r="2752" spans="1:8">
      <c r="A2752" s="36"/>
      <c r="B2752" s="296" t="s">
        <v>2633</v>
      </c>
      <c r="C2752" s="202" t="s">
        <v>2634</v>
      </c>
      <c r="D2752" s="46" t="s">
        <v>1441</v>
      </c>
      <c r="E2752" s="117"/>
      <c r="F2752" s="339">
        <v>2012</v>
      </c>
      <c r="G2752" s="314">
        <v>6238.4</v>
      </c>
      <c r="H2752" s="314">
        <v>0</v>
      </c>
    </row>
    <row r="2753" spans="1:8">
      <c r="A2753" s="36"/>
      <c r="B2753" s="296"/>
      <c r="C2753" s="202" t="s">
        <v>745</v>
      </c>
      <c r="D2753" s="46" t="s">
        <v>1441</v>
      </c>
      <c r="E2753" s="117"/>
      <c r="F2753" s="201"/>
      <c r="G2753" s="314">
        <v>19044</v>
      </c>
      <c r="H2753" s="562">
        <v>0</v>
      </c>
    </row>
    <row r="2754" spans="1:8">
      <c r="A2754" s="36"/>
      <c r="B2754" s="296" t="s">
        <v>5435</v>
      </c>
      <c r="C2754" s="202" t="s">
        <v>2632</v>
      </c>
      <c r="D2754" s="46" t="s">
        <v>1441</v>
      </c>
      <c r="E2754" s="117"/>
      <c r="F2754" s="201">
        <v>2017</v>
      </c>
      <c r="G2754" s="314">
        <v>22000</v>
      </c>
      <c r="H2754" s="562">
        <v>0</v>
      </c>
    </row>
    <row r="2755" spans="1:8">
      <c r="A2755" s="36"/>
      <c r="B2755" s="296" t="s">
        <v>5436</v>
      </c>
      <c r="C2755" s="202" t="s">
        <v>4702</v>
      </c>
      <c r="D2755" s="46" t="s">
        <v>1441</v>
      </c>
      <c r="E2755" s="117"/>
      <c r="F2755" s="201">
        <v>2017</v>
      </c>
      <c r="G2755" s="314">
        <v>12190</v>
      </c>
      <c r="H2755" s="562">
        <v>0</v>
      </c>
    </row>
    <row r="2756" spans="1:8">
      <c r="A2756" s="36"/>
      <c r="B2756" s="296" t="s">
        <v>5437</v>
      </c>
      <c r="C2756" s="202" t="s">
        <v>5438</v>
      </c>
      <c r="D2756" s="46" t="s">
        <v>1441</v>
      </c>
      <c r="E2756" s="117"/>
      <c r="F2756" s="201">
        <v>2017</v>
      </c>
      <c r="G2756" s="314">
        <v>6192.6</v>
      </c>
      <c r="H2756" s="562">
        <v>0</v>
      </c>
    </row>
    <row r="2757" spans="1:8">
      <c r="A2757" s="36"/>
      <c r="B2757" s="296"/>
      <c r="C2757" s="202"/>
      <c r="D2757" s="46"/>
      <c r="E2757" s="117"/>
      <c r="F2757" s="201"/>
      <c r="G2757" s="357">
        <f>SUM(G2738:G2756)</f>
        <v>227588.68</v>
      </c>
      <c r="H2757" s="639">
        <f>SUM(H2740:H2756)</f>
        <v>0</v>
      </c>
    </row>
    <row r="2758" spans="1:8" ht="25.5">
      <c r="A2758" s="36"/>
      <c r="B2758" s="296"/>
      <c r="C2758" s="202" t="s">
        <v>5434</v>
      </c>
      <c r="D2758" s="46"/>
      <c r="E2758" s="117"/>
      <c r="F2758" s="201"/>
      <c r="G2758" s="314"/>
      <c r="H2758" s="562"/>
    </row>
    <row r="2759" spans="1:8">
      <c r="A2759" s="36"/>
      <c r="B2759" s="296" t="s">
        <v>1710</v>
      </c>
      <c r="C2759" s="202" t="s">
        <v>1711</v>
      </c>
      <c r="D2759" s="46" t="s">
        <v>1441</v>
      </c>
      <c r="E2759" s="117"/>
      <c r="F2759" s="201"/>
      <c r="G2759" s="314">
        <v>3700</v>
      </c>
      <c r="H2759" s="562">
        <v>0</v>
      </c>
    </row>
    <row r="2760" spans="1:8">
      <c r="A2760" s="36"/>
      <c r="B2760" s="296" t="s">
        <v>2630</v>
      </c>
      <c r="C2760" s="202" t="s">
        <v>2629</v>
      </c>
      <c r="D2760" s="46" t="s">
        <v>1441</v>
      </c>
      <c r="E2760" s="117"/>
      <c r="F2760" s="201">
        <v>2012</v>
      </c>
      <c r="G2760" s="314">
        <v>3168.95</v>
      </c>
      <c r="H2760" s="562">
        <v>0</v>
      </c>
    </row>
    <row r="2761" spans="1:8">
      <c r="A2761" s="36"/>
      <c r="B2761" s="296" t="s">
        <v>2631</v>
      </c>
      <c r="C2761" s="202" t="s">
        <v>2629</v>
      </c>
      <c r="D2761" s="46" t="s">
        <v>1441</v>
      </c>
      <c r="E2761" s="117"/>
      <c r="F2761" s="201">
        <v>2012</v>
      </c>
      <c r="G2761" s="314">
        <v>3168.95</v>
      </c>
      <c r="H2761" s="562">
        <v>0</v>
      </c>
    </row>
    <row r="2762" spans="1:8">
      <c r="A2762" s="67"/>
      <c r="B2762" s="296" t="s">
        <v>4454</v>
      </c>
      <c r="C2762" s="202" t="s">
        <v>4453</v>
      </c>
      <c r="D2762" s="46" t="s">
        <v>1441</v>
      </c>
      <c r="E2762" s="117"/>
      <c r="F2762" s="201">
        <v>2014</v>
      </c>
      <c r="G2762" s="314">
        <v>9200</v>
      </c>
      <c r="H2762" s="562">
        <v>0</v>
      </c>
    </row>
    <row r="2763" spans="1:8">
      <c r="A2763" s="67"/>
      <c r="B2763" s="296" t="s">
        <v>4455</v>
      </c>
      <c r="C2763" s="202" t="s">
        <v>195</v>
      </c>
      <c r="D2763" s="46" t="s">
        <v>1441</v>
      </c>
      <c r="E2763" s="117"/>
      <c r="F2763" s="201">
        <v>2015</v>
      </c>
      <c r="G2763" s="314">
        <v>8690</v>
      </c>
      <c r="H2763" s="562">
        <v>0</v>
      </c>
    </row>
    <row r="2764" spans="1:8">
      <c r="A2764" s="67"/>
      <c r="B2764" s="296" t="s">
        <v>4457</v>
      </c>
      <c r="C2764" s="202" t="s">
        <v>4456</v>
      </c>
      <c r="D2764" s="46" t="s">
        <v>1441</v>
      </c>
      <c r="E2764" s="117"/>
      <c r="F2764" s="201">
        <v>2015</v>
      </c>
      <c r="G2764" s="314">
        <v>5490</v>
      </c>
      <c r="H2764" s="562">
        <v>0</v>
      </c>
    </row>
    <row r="2765" spans="1:8">
      <c r="A2765" s="67"/>
      <c r="B2765" s="296" t="s">
        <v>4458</v>
      </c>
      <c r="C2765" s="202" t="s">
        <v>4459</v>
      </c>
      <c r="D2765" s="46" t="s">
        <v>1441</v>
      </c>
      <c r="E2765" s="117"/>
      <c r="F2765" s="201">
        <v>2015</v>
      </c>
      <c r="G2765" s="314">
        <v>4989</v>
      </c>
      <c r="H2765" s="562">
        <v>0</v>
      </c>
    </row>
    <row r="2766" spans="1:8">
      <c r="A2766" s="67"/>
      <c r="B2766" s="296" t="s">
        <v>5909</v>
      </c>
      <c r="C2766" s="202" t="s">
        <v>3965</v>
      </c>
      <c r="D2766" s="46" t="s">
        <v>1441</v>
      </c>
      <c r="E2766" s="117"/>
      <c r="F2766" s="201">
        <v>2018</v>
      </c>
      <c r="G2766" s="314">
        <v>13130</v>
      </c>
      <c r="H2766" s="562">
        <v>0</v>
      </c>
    </row>
    <row r="2767" spans="1:8">
      <c r="A2767" s="67"/>
      <c r="B2767" s="33" t="s">
        <v>14</v>
      </c>
      <c r="C2767" s="203"/>
      <c r="D2767" s="203"/>
      <c r="E2767" s="201"/>
      <c r="F2767" s="201"/>
      <c r="G2767" s="170">
        <f>SUM(G2759:G2766)</f>
        <v>51536.9</v>
      </c>
      <c r="H2767" s="640">
        <f>SUM(H2740:H2765)</f>
        <v>0</v>
      </c>
    </row>
    <row r="2768" spans="1:8">
      <c r="B2768" s="8" t="s">
        <v>348</v>
      </c>
      <c r="C2768" s="643"/>
      <c r="D2768" s="371"/>
      <c r="E2768" s="201"/>
      <c r="F2768" s="201"/>
      <c r="G2768" s="873">
        <f>G2767+G2757</f>
        <v>279125.58</v>
      </c>
      <c r="H2768" s="873">
        <f>H2767+H2757+I2765</f>
        <v>0</v>
      </c>
    </row>
    <row r="2769" spans="1:8">
      <c r="A2769" s="67"/>
      <c r="B2769" s="135"/>
      <c r="C2769" s="328" t="s">
        <v>3613</v>
      </c>
      <c r="E2769" s="195"/>
      <c r="F2769" s="195"/>
      <c r="G2769" s="346"/>
      <c r="H2769" s="87"/>
    </row>
    <row r="2770" spans="1:8">
      <c r="A2770" s="36"/>
      <c r="B2770" s="58" t="s">
        <v>1</v>
      </c>
      <c r="C2770" s="80" t="s">
        <v>3811</v>
      </c>
      <c r="D2770" s="36" t="s">
        <v>3</v>
      </c>
      <c r="E2770" s="36" t="s">
        <v>4</v>
      </c>
      <c r="F2770" s="36" t="s">
        <v>5</v>
      </c>
      <c r="G2770" s="191" t="s">
        <v>6</v>
      </c>
      <c r="H2770" s="37" t="s">
        <v>7</v>
      </c>
    </row>
    <row r="2771" spans="1:8">
      <c r="A2771" s="36"/>
      <c r="B2771" s="602" t="s">
        <v>5912</v>
      </c>
      <c r="C2771" s="725" t="s">
        <v>5913</v>
      </c>
      <c r="D2771" s="754" t="s">
        <v>1726</v>
      </c>
      <c r="E2771" s="220">
        <v>1</v>
      </c>
      <c r="F2771" s="220">
        <v>2018</v>
      </c>
      <c r="G2771" s="191">
        <v>12999</v>
      </c>
      <c r="H2771" s="191">
        <v>0</v>
      </c>
    </row>
    <row r="2772" spans="1:8">
      <c r="A2772" s="36"/>
      <c r="B2772" s="602" t="s">
        <v>5465</v>
      </c>
      <c r="C2772" s="725" t="s">
        <v>5466</v>
      </c>
      <c r="D2772" s="754" t="s">
        <v>1726</v>
      </c>
      <c r="E2772" s="220">
        <v>1</v>
      </c>
      <c r="F2772" s="220">
        <v>2017</v>
      </c>
      <c r="G2772" s="191">
        <v>4145</v>
      </c>
      <c r="H2772" s="191">
        <v>0</v>
      </c>
    </row>
    <row r="2773" spans="1:8">
      <c r="A2773" s="36"/>
      <c r="B2773" s="602" t="s">
        <v>5467</v>
      </c>
      <c r="C2773" s="725" t="s">
        <v>5466</v>
      </c>
      <c r="D2773" s="754" t="s">
        <v>1726</v>
      </c>
      <c r="E2773" s="220">
        <v>1</v>
      </c>
      <c r="F2773" s="220">
        <v>2017</v>
      </c>
      <c r="G2773" s="191">
        <v>4145</v>
      </c>
      <c r="H2773" s="191">
        <v>0</v>
      </c>
    </row>
    <row r="2774" spans="1:8">
      <c r="A2774" s="36"/>
      <c r="B2774" s="602" t="s">
        <v>5344</v>
      </c>
      <c r="C2774" s="725" t="s">
        <v>5343</v>
      </c>
      <c r="D2774" s="754" t="s">
        <v>1726</v>
      </c>
      <c r="E2774" s="220">
        <v>1</v>
      </c>
      <c r="F2774" s="220">
        <v>2017</v>
      </c>
      <c r="G2774" s="191">
        <v>11241</v>
      </c>
      <c r="H2774" s="191">
        <v>0</v>
      </c>
    </row>
    <row r="2775" spans="1:8" ht="26.25">
      <c r="A2775" s="36"/>
      <c r="B2775" s="602" t="s">
        <v>5463</v>
      </c>
      <c r="C2775" s="727" t="s">
        <v>5464</v>
      </c>
      <c r="D2775" s="754" t="s">
        <v>1726</v>
      </c>
      <c r="E2775" s="220">
        <v>1</v>
      </c>
      <c r="F2775" s="220">
        <v>2017</v>
      </c>
      <c r="G2775" s="191">
        <v>5560</v>
      </c>
      <c r="H2775" s="191">
        <v>0</v>
      </c>
    </row>
    <row r="2776" spans="1:8">
      <c r="A2776" s="36"/>
      <c r="B2776" s="602" t="s">
        <v>5342</v>
      </c>
      <c r="C2776" s="784" t="s">
        <v>5461</v>
      </c>
      <c r="D2776" s="754" t="s">
        <v>1726</v>
      </c>
      <c r="E2776" s="220">
        <v>1</v>
      </c>
      <c r="F2776" s="220">
        <v>2017</v>
      </c>
      <c r="G2776" s="191">
        <v>42539</v>
      </c>
      <c r="H2776" s="191">
        <v>29878.63</v>
      </c>
    </row>
    <row r="2777" spans="1:8">
      <c r="A2777" s="36"/>
      <c r="B2777" s="602" t="s">
        <v>5462</v>
      </c>
      <c r="C2777" s="784" t="s">
        <v>5461</v>
      </c>
      <c r="D2777" s="754" t="s">
        <v>1726</v>
      </c>
      <c r="E2777" s="220">
        <v>1</v>
      </c>
      <c r="F2777" s="220">
        <v>2017</v>
      </c>
      <c r="G2777" s="191">
        <v>42539</v>
      </c>
      <c r="H2777" s="191">
        <v>29878.63</v>
      </c>
    </row>
    <row r="2778" spans="1:8">
      <c r="A2778" s="36"/>
      <c r="B2778" s="602" t="s">
        <v>5341</v>
      </c>
      <c r="C2778" s="725" t="s">
        <v>4655</v>
      </c>
      <c r="D2778" s="754" t="s">
        <v>1726</v>
      </c>
      <c r="E2778" s="220">
        <v>1</v>
      </c>
      <c r="F2778" s="220">
        <v>2017</v>
      </c>
      <c r="G2778" s="191">
        <v>9800</v>
      </c>
      <c r="H2778" s="191">
        <v>0</v>
      </c>
    </row>
    <row r="2779" spans="1:8">
      <c r="A2779" s="36"/>
      <c r="B2779" s="495" t="s">
        <v>4606</v>
      </c>
      <c r="C2779" s="341" t="s">
        <v>4607</v>
      </c>
      <c r="D2779" s="754" t="s">
        <v>1726</v>
      </c>
      <c r="E2779" s="220">
        <v>1</v>
      </c>
      <c r="F2779" s="220"/>
      <c r="G2779" s="216">
        <v>15000</v>
      </c>
      <c r="H2779" s="216">
        <v>0</v>
      </c>
    </row>
    <row r="2780" spans="1:8">
      <c r="A2780" s="36"/>
      <c r="B2780" s="495" t="s">
        <v>4608</v>
      </c>
      <c r="C2780" s="341" t="s">
        <v>4607</v>
      </c>
      <c r="D2780" s="754" t="s">
        <v>1726</v>
      </c>
      <c r="E2780" s="220">
        <v>1</v>
      </c>
      <c r="F2780" s="220"/>
      <c r="G2780" s="216">
        <v>15000</v>
      </c>
      <c r="H2780" s="216">
        <v>0</v>
      </c>
    </row>
    <row r="2781" spans="1:8" ht="26.25">
      <c r="A2781" s="36"/>
      <c r="B2781" s="602" t="s">
        <v>4462</v>
      </c>
      <c r="C2781" s="727" t="s">
        <v>4464</v>
      </c>
      <c r="D2781" s="754" t="s">
        <v>1726</v>
      </c>
      <c r="E2781" s="220">
        <v>1</v>
      </c>
      <c r="F2781" s="220">
        <v>2015</v>
      </c>
      <c r="G2781" s="191">
        <v>22839</v>
      </c>
      <c r="H2781" s="191">
        <v>0</v>
      </c>
    </row>
    <row r="2782" spans="1:8" ht="26.25">
      <c r="A2782" s="36"/>
      <c r="B2782" s="602" t="s">
        <v>4463</v>
      </c>
      <c r="C2782" s="727" t="s">
        <v>4464</v>
      </c>
      <c r="D2782" s="754" t="s">
        <v>1726</v>
      </c>
      <c r="E2782" s="220">
        <v>1</v>
      </c>
      <c r="F2782" s="220">
        <v>2015</v>
      </c>
      <c r="G2782" s="191">
        <v>22839</v>
      </c>
      <c r="H2782" s="191">
        <v>0</v>
      </c>
    </row>
    <row r="2783" spans="1:8">
      <c r="A2783" s="36"/>
      <c r="B2783" s="602" t="s">
        <v>4465</v>
      </c>
      <c r="C2783" s="727" t="s">
        <v>5697</v>
      </c>
      <c r="D2783" s="754" t="s">
        <v>1726</v>
      </c>
      <c r="E2783" s="220">
        <v>1</v>
      </c>
      <c r="F2783" s="220">
        <v>2015</v>
      </c>
      <c r="G2783" s="191">
        <v>27129</v>
      </c>
      <c r="H2783" s="191">
        <v>0</v>
      </c>
    </row>
    <row r="2784" spans="1:8">
      <c r="A2784" s="36"/>
      <c r="B2784" s="602" t="s">
        <v>4469</v>
      </c>
      <c r="C2784" s="727" t="s">
        <v>4466</v>
      </c>
      <c r="D2784" s="754" t="s">
        <v>1726</v>
      </c>
      <c r="E2784" s="220">
        <v>1</v>
      </c>
      <c r="F2784" s="220">
        <v>2015</v>
      </c>
      <c r="G2784" s="191">
        <v>4790</v>
      </c>
      <c r="H2784" s="191">
        <v>0</v>
      </c>
    </row>
    <row r="2785" spans="1:8">
      <c r="A2785" s="36"/>
      <c r="B2785" s="602" t="s">
        <v>4467</v>
      </c>
      <c r="C2785" s="727" t="s">
        <v>4468</v>
      </c>
      <c r="D2785" s="754" t="s">
        <v>1726</v>
      </c>
      <c r="E2785" s="220">
        <v>1</v>
      </c>
      <c r="F2785" s="220">
        <v>2015</v>
      </c>
      <c r="G2785" s="191">
        <v>11201.5</v>
      </c>
      <c r="H2785" s="191">
        <v>0</v>
      </c>
    </row>
    <row r="2786" spans="1:8">
      <c r="A2786" s="36"/>
      <c r="B2786" s="602" t="s">
        <v>4470</v>
      </c>
      <c r="C2786" s="727" t="s">
        <v>4468</v>
      </c>
      <c r="D2786" s="754" t="s">
        <v>1726</v>
      </c>
      <c r="E2786" s="220">
        <v>1</v>
      </c>
      <c r="F2786" s="220">
        <v>2015</v>
      </c>
      <c r="G2786" s="191">
        <v>11201.5</v>
      </c>
      <c r="H2786" s="191">
        <v>0</v>
      </c>
    </row>
    <row r="2787" spans="1:8">
      <c r="A2787" s="36"/>
      <c r="B2787" s="602" t="s">
        <v>4461</v>
      </c>
      <c r="C2787" s="725" t="s">
        <v>4460</v>
      </c>
      <c r="D2787" s="754" t="s">
        <v>1726</v>
      </c>
      <c r="E2787" s="220">
        <v>1</v>
      </c>
      <c r="F2787" s="220">
        <v>2015</v>
      </c>
      <c r="G2787" s="191">
        <v>14495</v>
      </c>
      <c r="H2787" s="191">
        <v>0</v>
      </c>
    </row>
    <row r="2788" spans="1:8">
      <c r="A2788" s="36"/>
      <c r="B2788" s="602" t="s">
        <v>3813</v>
      </c>
      <c r="C2788" s="725" t="s">
        <v>3815</v>
      </c>
      <c r="D2788" s="754" t="s">
        <v>1726</v>
      </c>
      <c r="E2788" s="220">
        <v>1</v>
      </c>
      <c r="F2788" s="220">
        <v>2014</v>
      </c>
      <c r="G2788" s="191">
        <v>3500</v>
      </c>
      <c r="H2788" s="191">
        <v>0</v>
      </c>
    </row>
    <row r="2789" spans="1:8">
      <c r="A2789" s="36"/>
      <c r="B2789" s="602" t="s">
        <v>3814</v>
      </c>
      <c r="C2789" s="725" t="s">
        <v>3816</v>
      </c>
      <c r="D2789" s="754" t="s">
        <v>1726</v>
      </c>
      <c r="E2789" s="220">
        <v>1</v>
      </c>
      <c r="F2789" s="220">
        <v>2014</v>
      </c>
      <c r="G2789" s="191">
        <v>3200</v>
      </c>
      <c r="H2789" s="191">
        <v>0</v>
      </c>
    </row>
    <row r="2790" spans="1:8">
      <c r="A2790" s="36"/>
      <c r="B2790" s="602" t="s">
        <v>3817</v>
      </c>
      <c r="C2790" s="725" t="s">
        <v>3818</v>
      </c>
      <c r="D2790" s="754" t="s">
        <v>1726</v>
      </c>
      <c r="E2790" s="220">
        <v>1</v>
      </c>
      <c r="F2790" s="220">
        <v>2014</v>
      </c>
      <c r="G2790" s="191">
        <v>13570.3</v>
      </c>
      <c r="H2790" s="191">
        <v>0</v>
      </c>
    </row>
    <row r="2791" spans="1:8">
      <c r="A2791" s="36"/>
      <c r="B2791" s="602" t="s">
        <v>6015</v>
      </c>
      <c r="C2791" s="725" t="s">
        <v>6016</v>
      </c>
      <c r="D2791" s="754" t="s">
        <v>1726</v>
      </c>
      <c r="E2791" s="220">
        <v>1</v>
      </c>
      <c r="F2791" s="220">
        <v>2014</v>
      </c>
      <c r="G2791" s="191">
        <v>10990</v>
      </c>
      <c r="H2791" s="191">
        <v>0</v>
      </c>
    </row>
    <row r="2792" spans="1:8">
      <c r="A2792" s="36"/>
      <c r="B2792" s="602" t="s">
        <v>5482</v>
      </c>
      <c r="C2792" s="725" t="s">
        <v>5481</v>
      </c>
      <c r="D2792" s="754" t="s">
        <v>1726</v>
      </c>
      <c r="E2792" s="220">
        <v>1</v>
      </c>
      <c r="F2792" s="220">
        <v>2017</v>
      </c>
      <c r="G2792" s="191">
        <v>16500</v>
      </c>
      <c r="H2792" s="191">
        <v>0</v>
      </c>
    </row>
    <row r="2793" spans="1:8">
      <c r="A2793" s="36"/>
      <c r="B2793" s="602" t="s">
        <v>5500</v>
      </c>
      <c r="C2793" s="725" t="s">
        <v>5499</v>
      </c>
      <c r="D2793" s="754" t="s">
        <v>1726</v>
      </c>
      <c r="E2793" s="220">
        <v>1</v>
      </c>
      <c r="F2793" s="220">
        <v>2017</v>
      </c>
      <c r="G2793" s="191">
        <v>5683</v>
      </c>
      <c r="H2793" s="191">
        <v>0</v>
      </c>
    </row>
    <row r="2794" spans="1:8" ht="26.25">
      <c r="A2794" s="36"/>
      <c r="B2794" s="602" t="s">
        <v>5484</v>
      </c>
      <c r="C2794" s="727" t="s">
        <v>5483</v>
      </c>
      <c r="D2794" s="754" t="s">
        <v>1726</v>
      </c>
      <c r="E2794" s="220">
        <v>1</v>
      </c>
      <c r="F2794" s="220">
        <v>2017</v>
      </c>
      <c r="G2794" s="191">
        <v>51050</v>
      </c>
      <c r="H2794" s="191">
        <v>51050</v>
      </c>
    </row>
    <row r="2795" spans="1:8" ht="26.25">
      <c r="A2795" s="36"/>
      <c r="B2795" s="602" t="s">
        <v>5480</v>
      </c>
      <c r="C2795" s="727" t="s">
        <v>5478</v>
      </c>
      <c r="D2795" s="754" t="s">
        <v>1726</v>
      </c>
      <c r="E2795" s="220">
        <v>1</v>
      </c>
      <c r="F2795" s="220">
        <v>2017</v>
      </c>
      <c r="G2795" s="191">
        <v>4990</v>
      </c>
      <c r="H2795" s="191">
        <v>0</v>
      </c>
    </row>
    <row r="2796" spans="1:8" ht="26.25">
      <c r="A2796" s="36"/>
      <c r="B2796" s="602" t="s">
        <v>5479</v>
      </c>
      <c r="C2796" s="727" t="s">
        <v>5478</v>
      </c>
      <c r="D2796" s="754" t="s">
        <v>1726</v>
      </c>
      <c r="E2796" s="220">
        <v>1</v>
      </c>
      <c r="F2796" s="220">
        <v>2017</v>
      </c>
      <c r="G2796" s="191">
        <v>4990</v>
      </c>
      <c r="H2796" s="191">
        <v>0</v>
      </c>
    </row>
    <row r="2797" spans="1:8" ht="26.25">
      <c r="A2797" s="36"/>
      <c r="B2797" s="602" t="s">
        <v>5477</v>
      </c>
      <c r="C2797" s="727" t="s">
        <v>5478</v>
      </c>
      <c r="D2797" s="754" t="s">
        <v>1726</v>
      </c>
      <c r="E2797" s="220">
        <v>1</v>
      </c>
      <c r="F2797" s="220">
        <v>2017</v>
      </c>
      <c r="G2797" s="191">
        <v>4990</v>
      </c>
      <c r="H2797" s="191">
        <v>0</v>
      </c>
    </row>
    <row r="2798" spans="1:8">
      <c r="A2798" s="36"/>
      <c r="B2798" s="602" t="s">
        <v>4659</v>
      </c>
      <c r="C2798" s="725" t="s">
        <v>4658</v>
      </c>
      <c r="D2798" s="754" t="s">
        <v>1726</v>
      </c>
      <c r="E2798" s="220">
        <v>1</v>
      </c>
      <c r="F2798" s="220">
        <v>2014</v>
      </c>
      <c r="G2798" s="191">
        <v>58195.1</v>
      </c>
      <c r="H2798" s="191">
        <v>43969.46</v>
      </c>
    </row>
    <row r="2799" spans="1:8" ht="26.25">
      <c r="A2799" s="36"/>
      <c r="B2799" s="495" t="s">
        <v>3158</v>
      </c>
      <c r="C2799" s="937" t="s">
        <v>3159</v>
      </c>
      <c r="D2799" s="754" t="s">
        <v>1726</v>
      </c>
      <c r="E2799" s="220">
        <v>1</v>
      </c>
      <c r="F2799" s="220">
        <v>2013</v>
      </c>
      <c r="G2799" s="323">
        <v>3190</v>
      </c>
      <c r="H2799" s="191">
        <v>0</v>
      </c>
    </row>
    <row r="2800" spans="1:8">
      <c r="A2800" s="36"/>
      <c r="B2800" s="495" t="s">
        <v>3161</v>
      </c>
      <c r="C2800" s="937" t="s">
        <v>3162</v>
      </c>
      <c r="D2800" s="754" t="s">
        <v>1726</v>
      </c>
      <c r="E2800" s="220">
        <v>1</v>
      </c>
      <c r="F2800" s="220">
        <v>2013</v>
      </c>
      <c r="G2800" s="323">
        <v>3332.22</v>
      </c>
      <c r="H2800" s="191">
        <v>0</v>
      </c>
    </row>
    <row r="2801" spans="1:8">
      <c r="A2801" s="36"/>
      <c r="B2801" s="495" t="s">
        <v>2637</v>
      </c>
      <c r="C2801" s="937" t="s">
        <v>3160</v>
      </c>
      <c r="D2801" s="754" t="s">
        <v>1726</v>
      </c>
      <c r="E2801" s="220">
        <v>1</v>
      </c>
      <c r="F2801" s="220">
        <v>2013</v>
      </c>
      <c r="G2801" s="323">
        <v>3450</v>
      </c>
      <c r="H2801" s="191">
        <v>0</v>
      </c>
    </row>
    <row r="2802" spans="1:8">
      <c r="A2802" s="36"/>
      <c r="B2802" s="495" t="s">
        <v>3163</v>
      </c>
      <c r="C2802" s="937" t="s">
        <v>3164</v>
      </c>
      <c r="D2802" s="754" t="s">
        <v>1726</v>
      </c>
      <c r="E2802" s="220">
        <v>1</v>
      </c>
      <c r="F2802" s="220">
        <v>2013</v>
      </c>
      <c r="G2802" s="323">
        <v>26500</v>
      </c>
      <c r="H2802" s="191">
        <v>0</v>
      </c>
    </row>
    <row r="2803" spans="1:8">
      <c r="A2803" s="36"/>
      <c r="B2803" s="495" t="s">
        <v>3166</v>
      </c>
      <c r="C2803" s="937" t="s">
        <v>3165</v>
      </c>
      <c r="D2803" s="754" t="s">
        <v>1726</v>
      </c>
      <c r="E2803" s="220">
        <v>1</v>
      </c>
      <c r="F2803" s="220">
        <v>2013</v>
      </c>
      <c r="G2803" s="323">
        <v>32300</v>
      </c>
      <c r="H2803" s="191">
        <v>0</v>
      </c>
    </row>
    <row r="2804" spans="1:8">
      <c r="A2804" s="36"/>
      <c r="B2804" s="495" t="s">
        <v>5497</v>
      </c>
      <c r="C2804" s="937" t="s">
        <v>5498</v>
      </c>
      <c r="D2804" s="754" t="s">
        <v>1726</v>
      </c>
      <c r="E2804" s="220">
        <v>1</v>
      </c>
      <c r="F2804" s="220">
        <v>2017</v>
      </c>
      <c r="G2804" s="323">
        <v>30770</v>
      </c>
      <c r="H2804" s="191">
        <v>0</v>
      </c>
    </row>
    <row r="2805" spans="1:8">
      <c r="A2805" s="36"/>
      <c r="B2805" s="495" t="s">
        <v>3167</v>
      </c>
      <c r="C2805" s="937" t="s">
        <v>3168</v>
      </c>
      <c r="D2805" s="754" t="s">
        <v>1726</v>
      </c>
      <c r="E2805" s="220">
        <v>1</v>
      </c>
      <c r="F2805" s="220">
        <v>2013</v>
      </c>
      <c r="G2805" s="323">
        <v>17659</v>
      </c>
      <c r="H2805" s="191">
        <v>0</v>
      </c>
    </row>
    <row r="2806" spans="1:8">
      <c r="A2806" s="36"/>
      <c r="B2806" s="495" t="s">
        <v>3172</v>
      </c>
      <c r="C2806" s="937" t="s">
        <v>3168</v>
      </c>
      <c r="D2806" s="754" t="s">
        <v>1726</v>
      </c>
      <c r="E2806" s="220">
        <v>1</v>
      </c>
      <c r="F2806" s="220">
        <v>2013</v>
      </c>
      <c r="G2806" s="323">
        <v>17659</v>
      </c>
      <c r="H2806" s="191">
        <v>0</v>
      </c>
    </row>
    <row r="2807" spans="1:8">
      <c r="A2807" s="36"/>
      <c r="B2807" s="495" t="s">
        <v>3169</v>
      </c>
      <c r="C2807" s="937" t="s">
        <v>3170</v>
      </c>
      <c r="D2807" s="754" t="s">
        <v>1726</v>
      </c>
      <c r="E2807" s="220">
        <v>1</v>
      </c>
      <c r="F2807" s="220">
        <v>2013</v>
      </c>
      <c r="G2807" s="323">
        <v>6752</v>
      </c>
      <c r="H2807" s="191">
        <v>0</v>
      </c>
    </row>
    <row r="2808" spans="1:8">
      <c r="A2808" s="36"/>
      <c r="B2808" s="495" t="s">
        <v>3171</v>
      </c>
      <c r="C2808" s="937" t="s">
        <v>3170</v>
      </c>
      <c r="D2808" s="754" t="s">
        <v>1726</v>
      </c>
      <c r="E2808" s="220">
        <v>1</v>
      </c>
      <c r="F2808" s="220">
        <v>2013</v>
      </c>
      <c r="G2808" s="323">
        <v>6752</v>
      </c>
      <c r="H2808" s="191">
        <v>0</v>
      </c>
    </row>
    <row r="2809" spans="1:8">
      <c r="A2809" s="36"/>
      <c r="B2809" s="495" t="s">
        <v>3173</v>
      </c>
      <c r="C2809" s="937" t="s">
        <v>3174</v>
      </c>
      <c r="D2809" s="754" t="s">
        <v>1726</v>
      </c>
      <c r="E2809" s="220">
        <v>1</v>
      </c>
      <c r="F2809" s="220">
        <v>2013</v>
      </c>
      <c r="G2809" s="323">
        <v>10360</v>
      </c>
      <c r="H2809" s="191">
        <v>0</v>
      </c>
    </row>
    <row r="2810" spans="1:8" ht="26.25">
      <c r="A2810" s="36"/>
      <c r="B2810" s="495" t="s">
        <v>5474</v>
      </c>
      <c r="C2810" s="937" t="s">
        <v>5475</v>
      </c>
      <c r="D2810" s="754" t="s">
        <v>1726</v>
      </c>
      <c r="E2810" s="220">
        <v>1</v>
      </c>
      <c r="F2810" s="220">
        <v>2017</v>
      </c>
      <c r="G2810" s="323">
        <v>12639</v>
      </c>
      <c r="H2810" s="191">
        <v>0</v>
      </c>
    </row>
    <row r="2811" spans="1:8" ht="26.25">
      <c r="A2811" s="36"/>
      <c r="B2811" s="495" t="s">
        <v>5476</v>
      </c>
      <c r="C2811" s="937" t="s">
        <v>5475</v>
      </c>
      <c r="D2811" s="754" t="s">
        <v>1726</v>
      </c>
      <c r="E2811" s="220">
        <v>1</v>
      </c>
      <c r="F2811" s="220">
        <v>2017</v>
      </c>
      <c r="G2811" s="323">
        <v>12639</v>
      </c>
      <c r="H2811" s="191">
        <v>0</v>
      </c>
    </row>
    <row r="2812" spans="1:8">
      <c r="A2812" s="36"/>
      <c r="B2812" s="495" t="s">
        <v>3175</v>
      </c>
      <c r="C2812" s="937" t="s">
        <v>3176</v>
      </c>
      <c r="D2812" s="754" t="s">
        <v>1726</v>
      </c>
      <c r="E2812" s="220">
        <v>1</v>
      </c>
      <c r="F2812" s="220">
        <v>2013</v>
      </c>
      <c r="G2812" s="323">
        <v>14900</v>
      </c>
      <c r="H2812" s="191">
        <v>0</v>
      </c>
    </row>
    <row r="2813" spans="1:8">
      <c r="A2813" s="36"/>
      <c r="B2813" s="495" t="s">
        <v>3177</v>
      </c>
      <c r="C2813" s="937" t="s">
        <v>3176</v>
      </c>
      <c r="D2813" s="754" t="s">
        <v>1726</v>
      </c>
      <c r="E2813" s="220">
        <v>1</v>
      </c>
      <c r="F2813" s="220">
        <v>2013</v>
      </c>
      <c r="G2813" s="323">
        <v>14900</v>
      </c>
      <c r="H2813" s="191">
        <v>0</v>
      </c>
    </row>
    <row r="2814" spans="1:8">
      <c r="A2814" s="36"/>
      <c r="B2814" s="495" t="s">
        <v>3178</v>
      </c>
      <c r="C2814" s="937" t="s">
        <v>3179</v>
      </c>
      <c r="D2814" s="754" t="s">
        <v>1726</v>
      </c>
      <c r="E2814" s="220">
        <v>1</v>
      </c>
      <c r="F2814" s="220">
        <v>2013</v>
      </c>
      <c r="G2814" s="323">
        <v>8000</v>
      </c>
      <c r="H2814" s="191">
        <v>0</v>
      </c>
    </row>
    <row r="2815" spans="1:8">
      <c r="A2815" s="36"/>
      <c r="B2815" s="495" t="s">
        <v>3180</v>
      </c>
      <c r="C2815" s="937" t="s">
        <v>2642</v>
      </c>
      <c r="D2815" s="754" t="s">
        <v>1726</v>
      </c>
      <c r="E2815" s="220">
        <v>1</v>
      </c>
      <c r="F2815" s="220">
        <v>2013</v>
      </c>
      <c r="G2815" s="323">
        <v>14669.2</v>
      </c>
      <c r="H2815" s="191">
        <v>0</v>
      </c>
    </row>
    <row r="2816" spans="1:8">
      <c r="A2816" s="36"/>
      <c r="B2816" s="495" t="s">
        <v>3181</v>
      </c>
      <c r="C2816" s="937" t="s">
        <v>2642</v>
      </c>
      <c r="D2816" s="754" t="s">
        <v>1726</v>
      </c>
      <c r="E2816" s="220">
        <v>1</v>
      </c>
      <c r="F2816" s="220">
        <v>2013</v>
      </c>
      <c r="G2816" s="323">
        <v>14669.2</v>
      </c>
      <c r="H2816" s="191">
        <v>0</v>
      </c>
    </row>
    <row r="2817" spans="1:8">
      <c r="A2817" s="36"/>
      <c r="B2817" s="495" t="s">
        <v>3182</v>
      </c>
      <c r="C2817" s="937" t="s">
        <v>2642</v>
      </c>
      <c r="D2817" s="754" t="s">
        <v>1726</v>
      </c>
      <c r="E2817" s="220">
        <v>1</v>
      </c>
      <c r="F2817" s="220">
        <v>2013</v>
      </c>
      <c r="G2817" s="323">
        <v>14669.2</v>
      </c>
      <c r="H2817" s="191">
        <v>0</v>
      </c>
    </row>
    <row r="2818" spans="1:8">
      <c r="A2818" s="36"/>
      <c r="B2818" s="495" t="s">
        <v>3402</v>
      </c>
      <c r="C2818" s="937" t="s">
        <v>2642</v>
      </c>
      <c r="D2818" s="754" t="s">
        <v>1726</v>
      </c>
      <c r="E2818" s="220">
        <v>1</v>
      </c>
      <c r="F2818" s="220">
        <v>2013</v>
      </c>
      <c r="G2818" s="323">
        <v>14669.2</v>
      </c>
      <c r="H2818" s="191">
        <v>0</v>
      </c>
    </row>
    <row r="2819" spans="1:8">
      <c r="A2819" s="36"/>
      <c r="B2819" s="495" t="s">
        <v>3183</v>
      </c>
      <c r="C2819" s="937" t="s">
        <v>2650</v>
      </c>
      <c r="D2819" s="754" t="s">
        <v>1726</v>
      </c>
      <c r="E2819" s="220">
        <v>1</v>
      </c>
      <c r="F2819" s="220">
        <v>2013</v>
      </c>
      <c r="G2819" s="323">
        <v>10686.06</v>
      </c>
      <c r="H2819" s="191">
        <v>0</v>
      </c>
    </row>
    <row r="2820" spans="1:8">
      <c r="A2820" s="36"/>
      <c r="B2820" s="495" t="s">
        <v>3184</v>
      </c>
      <c r="C2820" s="937" t="s">
        <v>2650</v>
      </c>
      <c r="D2820" s="754" t="s">
        <v>1726</v>
      </c>
      <c r="E2820" s="220">
        <v>1</v>
      </c>
      <c r="F2820" s="220">
        <v>2013</v>
      </c>
      <c r="G2820" s="323">
        <v>10686.06</v>
      </c>
      <c r="H2820" s="191">
        <v>0</v>
      </c>
    </row>
    <row r="2821" spans="1:8">
      <c r="A2821" s="36"/>
      <c r="B2821" s="495" t="s">
        <v>3185</v>
      </c>
      <c r="C2821" s="937" t="s">
        <v>2650</v>
      </c>
      <c r="D2821" s="754" t="s">
        <v>1726</v>
      </c>
      <c r="E2821" s="220">
        <v>1</v>
      </c>
      <c r="F2821" s="220">
        <v>2013</v>
      </c>
      <c r="G2821" s="323">
        <v>10686.06</v>
      </c>
      <c r="H2821" s="191">
        <v>0</v>
      </c>
    </row>
    <row r="2822" spans="1:8">
      <c r="A2822" s="36"/>
      <c r="B2822" s="495" t="s">
        <v>3186</v>
      </c>
      <c r="C2822" s="937" t="s">
        <v>2650</v>
      </c>
      <c r="D2822" s="754" t="s">
        <v>1726</v>
      </c>
      <c r="E2822" s="220">
        <v>1</v>
      </c>
      <c r="F2822" s="220">
        <v>2013</v>
      </c>
      <c r="G2822" s="323">
        <v>10686.06</v>
      </c>
      <c r="H2822" s="191">
        <v>0</v>
      </c>
    </row>
    <row r="2823" spans="1:8">
      <c r="A2823" s="36"/>
      <c r="B2823" s="495" t="s">
        <v>3187</v>
      </c>
      <c r="C2823" s="937" t="s">
        <v>2650</v>
      </c>
      <c r="D2823" s="754" t="s">
        <v>1726</v>
      </c>
      <c r="E2823" s="220">
        <v>1</v>
      </c>
      <c r="F2823" s="220">
        <v>2013</v>
      </c>
      <c r="G2823" s="323">
        <v>10686.06</v>
      </c>
      <c r="H2823" s="191">
        <v>0</v>
      </c>
    </row>
    <row r="2824" spans="1:8">
      <c r="A2824" s="36"/>
      <c r="B2824" s="495" t="s">
        <v>3188</v>
      </c>
      <c r="C2824" s="937" t="s">
        <v>2650</v>
      </c>
      <c r="D2824" s="754" t="s">
        <v>1726</v>
      </c>
      <c r="E2824" s="220">
        <v>1</v>
      </c>
      <c r="F2824" s="220">
        <v>2013</v>
      </c>
      <c r="G2824" s="323">
        <v>10686.06</v>
      </c>
      <c r="H2824" s="191">
        <v>0</v>
      </c>
    </row>
    <row r="2825" spans="1:8">
      <c r="A2825" s="36"/>
      <c r="B2825" s="495" t="s">
        <v>2635</v>
      </c>
      <c r="C2825" s="754" t="s">
        <v>2118</v>
      </c>
      <c r="D2825" s="754" t="s">
        <v>1726</v>
      </c>
      <c r="E2825" s="220">
        <v>1</v>
      </c>
      <c r="F2825" s="220">
        <v>2012</v>
      </c>
      <c r="G2825" s="323">
        <v>20650</v>
      </c>
      <c r="H2825" s="191">
        <v>0</v>
      </c>
    </row>
    <row r="2826" spans="1:8">
      <c r="A2826" s="36"/>
      <c r="B2826" s="495" t="s">
        <v>5493</v>
      </c>
      <c r="C2826" s="754" t="s">
        <v>5492</v>
      </c>
      <c r="D2826" s="754" t="s">
        <v>1726</v>
      </c>
      <c r="E2826" s="220">
        <v>1</v>
      </c>
      <c r="F2826" s="220">
        <v>2017</v>
      </c>
      <c r="G2826" s="323">
        <v>24800</v>
      </c>
      <c r="H2826" s="191">
        <v>0</v>
      </c>
    </row>
    <row r="2827" spans="1:8">
      <c r="A2827" s="36"/>
      <c r="B2827" s="495" t="s">
        <v>5494</v>
      </c>
      <c r="C2827" s="754" t="s">
        <v>5492</v>
      </c>
      <c r="D2827" s="754" t="s">
        <v>1726</v>
      </c>
      <c r="E2827" s="220">
        <v>1</v>
      </c>
      <c r="F2827" s="220">
        <v>2017</v>
      </c>
      <c r="G2827" s="323">
        <v>24800</v>
      </c>
      <c r="H2827" s="191">
        <v>0</v>
      </c>
    </row>
    <row r="2828" spans="1:8">
      <c r="A2828" s="36"/>
      <c r="B2828" s="495" t="s">
        <v>5495</v>
      </c>
      <c r="C2828" s="754" t="s">
        <v>5492</v>
      </c>
      <c r="D2828" s="754" t="s">
        <v>1726</v>
      </c>
      <c r="E2828" s="220">
        <v>1</v>
      </c>
      <c r="F2828" s="220">
        <v>2017</v>
      </c>
      <c r="G2828" s="323">
        <v>24800</v>
      </c>
      <c r="H2828" s="191">
        <v>0</v>
      </c>
    </row>
    <row r="2829" spans="1:8">
      <c r="A2829" s="36"/>
      <c r="B2829" s="495" t="s">
        <v>5496</v>
      </c>
      <c r="C2829" s="754" t="s">
        <v>5492</v>
      </c>
      <c r="D2829" s="754" t="s">
        <v>1726</v>
      </c>
      <c r="E2829" s="220">
        <v>1</v>
      </c>
      <c r="F2829" s="220">
        <v>2017</v>
      </c>
      <c r="G2829" s="323">
        <v>24800</v>
      </c>
      <c r="H2829" s="191">
        <v>0</v>
      </c>
    </row>
    <row r="2830" spans="1:8">
      <c r="A2830" s="36"/>
      <c r="B2830" s="495" t="s">
        <v>2637</v>
      </c>
      <c r="C2830" s="754" t="s">
        <v>2636</v>
      </c>
      <c r="D2830" s="754" t="s">
        <v>1726</v>
      </c>
      <c r="E2830" s="220">
        <v>1</v>
      </c>
      <c r="F2830" s="220">
        <v>2012</v>
      </c>
      <c r="G2830" s="323">
        <v>5230</v>
      </c>
      <c r="H2830" s="169">
        <v>0</v>
      </c>
    </row>
    <row r="2831" spans="1:8">
      <c r="A2831" s="36"/>
      <c r="B2831" s="938" t="s">
        <v>2208</v>
      </c>
      <c r="C2831" s="754" t="s">
        <v>2209</v>
      </c>
      <c r="D2831" s="754" t="s">
        <v>1726</v>
      </c>
      <c r="E2831" s="220">
        <v>1</v>
      </c>
      <c r="F2831" s="220">
        <v>2011</v>
      </c>
      <c r="G2831" s="323">
        <v>59896</v>
      </c>
      <c r="H2831" s="169">
        <v>0</v>
      </c>
    </row>
    <row r="2832" spans="1:8">
      <c r="A2832" s="36"/>
      <c r="B2832" s="938" t="s">
        <v>2212</v>
      </c>
      <c r="C2832" s="754" t="s">
        <v>2211</v>
      </c>
      <c r="D2832" s="754" t="s">
        <v>1726</v>
      </c>
      <c r="E2832" s="220">
        <v>1</v>
      </c>
      <c r="F2832" s="220">
        <v>2011</v>
      </c>
      <c r="G2832" s="323">
        <v>32930</v>
      </c>
      <c r="H2832" s="169">
        <v>0</v>
      </c>
    </row>
    <row r="2833" spans="1:8">
      <c r="A2833" s="36"/>
      <c r="B2833" s="938" t="s">
        <v>2215</v>
      </c>
      <c r="C2833" s="754" t="s">
        <v>2211</v>
      </c>
      <c r="D2833" s="754" t="s">
        <v>1726</v>
      </c>
      <c r="E2833" s="220">
        <v>1</v>
      </c>
      <c r="F2833" s="220">
        <v>2011</v>
      </c>
      <c r="G2833" s="323">
        <v>32930</v>
      </c>
      <c r="H2833" s="169">
        <v>0</v>
      </c>
    </row>
    <row r="2834" spans="1:8">
      <c r="A2834" s="36"/>
      <c r="B2834" s="938" t="s">
        <v>2653</v>
      </c>
      <c r="C2834" s="754" t="s">
        <v>2654</v>
      </c>
      <c r="D2834" s="754" t="s">
        <v>1726</v>
      </c>
      <c r="E2834" s="220">
        <v>1</v>
      </c>
      <c r="F2834" s="220">
        <v>2012</v>
      </c>
      <c r="G2834" s="323">
        <v>50100</v>
      </c>
      <c r="H2834" s="169">
        <v>31173.56</v>
      </c>
    </row>
    <row r="2835" spans="1:8">
      <c r="A2835" s="7">
        <v>2846</v>
      </c>
      <c r="B2835" s="788" t="s">
        <v>1725</v>
      </c>
      <c r="C2835" s="939" t="s">
        <v>1728</v>
      </c>
      <c r="D2835" s="754" t="s">
        <v>1726</v>
      </c>
      <c r="E2835" s="558">
        <v>1</v>
      </c>
      <c r="F2835" s="558">
        <v>2010</v>
      </c>
      <c r="G2835" s="436">
        <v>8500</v>
      </c>
      <c r="H2835" s="436">
        <v>0</v>
      </c>
    </row>
    <row r="2836" spans="1:8">
      <c r="A2836" s="7"/>
      <c r="B2836" s="788" t="s">
        <v>1727</v>
      </c>
      <c r="C2836" s="939" t="s">
        <v>1730</v>
      </c>
      <c r="D2836" s="754" t="s">
        <v>1726</v>
      </c>
      <c r="E2836" s="558">
        <v>8</v>
      </c>
      <c r="F2836" s="558">
        <v>2010</v>
      </c>
      <c r="G2836" s="436">
        <v>36000</v>
      </c>
      <c r="H2836" s="436">
        <v>0</v>
      </c>
    </row>
    <row r="2837" spans="1:8">
      <c r="A2837" s="7"/>
      <c r="B2837" s="788" t="s">
        <v>2656</v>
      </c>
      <c r="C2837" s="939" t="s">
        <v>2655</v>
      </c>
      <c r="D2837" s="754" t="s">
        <v>1726</v>
      </c>
      <c r="E2837" s="558">
        <v>1</v>
      </c>
      <c r="F2837" s="558">
        <v>2012</v>
      </c>
      <c r="G2837" s="436">
        <v>8470</v>
      </c>
      <c r="H2837" s="436">
        <v>0</v>
      </c>
    </row>
    <row r="2838" spans="1:8" s="41" customFormat="1" ht="12.75">
      <c r="A2838" s="7">
        <v>2847</v>
      </c>
      <c r="B2838" s="788" t="s">
        <v>1729</v>
      </c>
      <c r="C2838" s="939" t="s">
        <v>1733</v>
      </c>
      <c r="D2838" s="754" t="s">
        <v>1726</v>
      </c>
      <c r="E2838" s="558">
        <v>1</v>
      </c>
      <c r="F2838" s="558" t="s">
        <v>1731</v>
      </c>
      <c r="G2838" s="436">
        <v>15150</v>
      </c>
      <c r="H2838" s="436">
        <v>0</v>
      </c>
    </row>
    <row r="2839" spans="1:8" s="41" customFormat="1" ht="12.75">
      <c r="A2839" s="7">
        <v>2848</v>
      </c>
      <c r="B2839" s="788" t="s">
        <v>1732</v>
      </c>
      <c r="C2839" s="939" t="s">
        <v>1733</v>
      </c>
      <c r="D2839" s="754" t="s">
        <v>1726</v>
      </c>
      <c r="E2839" s="558">
        <v>1</v>
      </c>
      <c r="F2839" s="558" t="s">
        <v>1731</v>
      </c>
      <c r="G2839" s="436">
        <v>15150</v>
      </c>
      <c r="H2839" s="436">
        <v>0</v>
      </c>
    </row>
    <row r="2840" spans="1:8" s="41" customFormat="1" ht="12.75">
      <c r="A2840" s="7"/>
      <c r="B2840" s="788" t="s">
        <v>1734</v>
      </c>
      <c r="C2840" s="939" t="s">
        <v>1736</v>
      </c>
      <c r="D2840" s="754" t="s">
        <v>1726</v>
      </c>
      <c r="E2840" s="558">
        <v>1</v>
      </c>
      <c r="F2840" s="558">
        <v>2008</v>
      </c>
      <c r="G2840" s="436">
        <v>31300</v>
      </c>
      <c r="H2840" s="436">
        <v>0</v>
      </c>
    </row>
    <row r="2841" spans="1:8" s="41" customFormat="1" ht="12.75">
      <c r="A2841" s="7">
        <v>2852</v>
      </c>
      <c r="B2841" s="940" t="s">
        <v>1737</v>
      </c>
      <c r="C2841" s="939" t="s">
        <v>1740</v>
      </c>
      <c r="D2841" s="754" t="s">
        <v>1726</v>
      </c>
      <c r="E2841" s="558">
        <v>1</v>
      </c>
      <c r="F2841" s="558" t="s">
        <v>1738</v>
      </c>
      <c r="G2841" s="436">
        <v>14160</v>
      </c>
      <c r="H2841" s="436">
        <v>0</v>
      </c>
    </row>
    <row r="2842" spans="1:8" s="41" customFormat="1" ht="12.75">
      <c r="A2842" s="7">
        <v>2853</v>
      </c>
      <c r="B2842" s="940" t="s">
        <v>1739</v>
      </c>
      <c r="C2842" s="939" t="s">
        <v>1743</v>
      </c>
      <c r="D2842" s="754" t="s">
        <v>1726</v>
      </c>
      <c r="E2842" s="558">
        <v>1</v>
      </c>
      <c r="F2842" s="558" t="s">
        <v>1741</v>
      </c>
      <c r="G2842" s="436">
        <v>13602.38</v>
      </c>
      <c r="H2842" s="436">
        <v>0</v>
      </c>
    </row>
    <row r="2843" spans="1:8" s="41" customFormat="1" ht="12.75">
      <c r="A2843" s="7">
        <v>2854</v>
      </c>
      <c r="B2843" s="940" t="s">
        <v>1742</v>
      </c>
      <c r="C2843" s="939" t="s">
        <v>1746</v>
      </c>
      <c r="D2843" s="754" t="s">
        <v>1726</v>
      </c>
      <c r="E2843" s="558">
        <v>1</v>
      </c>
      <c r="F2843" s="558" t="s">
        <v>1744</v>
      </c>
      <c r="G2843" s="436">
        <v>20764.8</v>
      </c>
      <c r="H2843" s="436">
        <v>0</v>
      </c>
    </row>
    <row r="2844" spans="1:8" s="41" customFormat="1" ht="12.75">
      <c r="A2844" s="7">
        <v>2856</v>
      </c>
      <c r="B2844" s="940" t="s">
        <v>1745</v>
      </c>
      <c r="C2844" s="939" t="s">
        <v>1749</v>
      </c>
      <c r="D2844" s="754" t="s">
        <v>1726</v>
      </c>
      <c r="E2844" s="558">
        <v>1</v>
      </c>
      <c r="F2844" s="558" t="s">
        <v>1747</v>
      </c>
      <c r="G2844" s="436">
        <v>6091.61</v>
      </c>
      <c r="H2844" s="436">
        <v>0</v>
      </c>
    </row>
    <row r="2845" spans="1:8" s="41" customFormat="1" ht="12.75">
      <c r="A2845" s="7"/>
      <c r="B2845" s="940" t="s">
        <v>1748</v>
      </c>
      <c r="C2845" s="939" t="s">
        <v>1751</v>
      </c>
      <c r="D2845" s="754" t="s">
        <v>1726</v>
      </c>
      <c r="E2845" s="558">
        <v>1</v>
      </c>
      <c r="F2845" s="558">
        <v>2009</v>
      </c>
      <c r="G2845" s="436">
        <v>3500</v>
      </c>
      <c r="H2845" s="436">
        <v>0</v>
      </c>
    </row>
    <row r="2846" spans="1:8" s="41" customFormat="1" ht="25.5">
      <c r="A2846" s="7"/>
      <c r="B2846" s="940" t="s">
        <v>1750</v>
      </c>
      <c r="C2846" s="939" t="s">
        <v>1753</v>
      </c>
      <c r="D2846" s="754" t="s">
        <v>1726</v>
      </c>
      <c r="E2846" s="558">
        <v>1</v>
      </c>
      <c r="F2846" s="558">
        <v>2008</v>
      </c>
      <c r="G2846" s="436">
        <v>16000</v>
      </c>
      <c r="H2846" s="436">
        <v>0</v>
      </c>
    </row>
    <row r="2847" spans="1:8" s="41" customFormat="1" ht="25.5">
      <c r="A2847" s="7"/>
      <c r="B2847" s="940" t="s">
        <v>5470</v>
      </c>
      <c r="C2847" s="939" t="s">
        <v>5471</v>
      </c>
      <c r="D2847" s="754" t="s">
        <v>1726</v>
      </c>
      <c r="E2847" s="558">
        <v>1</v>
      </c>
      <c r="F2847" s="558">
        <v>2017</v>
      </c>
      <c r="G2847" s="436">
        <v>10499</v>
      </c>
      <c r="H2847" s="436">
        <v>0</v>
      </c>
    </row>
    <row r="2848" spans="1:8" s="41" customFormat="1" ht="25.5">
      <c r="A2848" s="7"/>
      <c r="B2848" s="940" t="s">
        <v>5472</v>
      </c>
      <c r="C2848" s="939" t="s">
        <v>5471</v>
      </c>
      <c r="D2848" s="754" t="s">
        <v>1726</v>
      </c>
      <c r="E2848" s="558">
        <v>1</v>
      </c>
      <c r="F2848" s="558">
        <v>2017</v>
      </c>
      <c r="G2848" s="436">
        <v>10499</v>
      </c>
      <c r="H2848" s="436">
        <v>0</v>
      </c>
    </row>
    <row r="2849" spans="1:8" s="41" customFormat="1" ht="25.5">
      <c r="A2849" s="7"/>
      <c r="B2849" s="940" t="s">
        <v>5473</v>
      </c>
      <c r="C2849" s="939" t="s">
        <v>5471</v>
      </c>
      <c r="D2849" s="754" t="s">
        <v>1726</v>
      </c>
      <c r="E2849" s="558">
        <v>1</v>
      </c>
      <c r="F2849" s="558">
        <v>2017</v>
      </c>
      <c r="G2849" s="436">
        <v>10499</v>
      </c>
      <c r="H2849" s="436">
        <v>0</v>
      </c>
    </row>
    <row r="2850" spans="1:8" s="41" customFormat="1" ht="12.75">
      <c r="A2850" s="7"/>
      <c r="B2850" s="940" t="s">
        <v>4654</v>
      </c>
      <c r="C2850" s="939" t="s">
        <v>4655</v>
      </c>
      <c r="D2850" s="754" t="s">
        <v>1726</v>
      </c>
      <c r="E2850" s="558">
        <v>1</v>
      </c>
      <c r="F2850" s="558">
        <v>2016</v>
      </c>
      <c r="G2850" s="436">
        <v>15000</v>
      </c>
      <c r="H2850" s="436">
        <v>0</v>
      </c>
    </row>
    <row r="2851" spans="1:8" s="41" customFormat="1" ht="12.75">
      <c r="A2851" s="7"/>
      <c r="B2851" s="940" t="s">
        <v>4656</v>
      </c>
      <c r="C2851" s="939" t="s">
        <v>4655</v>
      </c>
      <c r="D2851" s="754" t="s">
        <v>1726</v>
      </c>
      <c r="E2851" s="558">
        <v>1</v>
      </c>
      <c r="F2851" s="558">
        <v>2016</v>
      </c>
      <c r="G2851" s="436">
        <v>15000</v>
      </c>
      <c r="H2851" s="436">
        <v>0</v>
      </c>
    </row>
    <row r="2852" spans="1:8" s="41" customFormat="1" ht="25.5">
      <c r="A2852" s="7"/>
      <c r="B2852" s="940" t="s">
        <v>1752</v>
      </c>
      <c r="C2852" s="939" t="s">
        <v>1755</v>
      </c>
      <c r="D2852" s="754" t="s">
        <v>1726</v>
      </c>
      <c r="E2852" s="558">
        <v>1</v>
      </c>
      <c r="F2852" s="558">
        <v>2009</v>
      </c>
      <c r="G2852" s="436">
        <v>15575</v>
      </c>
      <c r="H2852" s="436">
        <v>0</v>
      </c>
    </row>
    <row r="2853" spans="1:8" s="41" customFormat="1" ht="25.5">
      <c r="A2853" s="7"/>
      <c r="B2853" s="940" t="s">
        <v>1754</v>
      </c>
      <c r="C2853" s="939" t="s">
        <v>1757</v>
      </c>
      <c r="D2853" s="754" t="s">
        <v>1726</v>
      </c>
      <c r="E2853" s="558">
        <v>1</v>
      </c>
      <c r="F2853" s="558">
        <v>2009</v>
      </c>
      <c r="G2853" s="436">
        <v>15575</v>
      </c>
      <c r="H2853" s="436">
        <v>0</v>
      </c>
    </row>
    <row r="2854" spans="1:8" s="41" customFormat="1" ht="12.75">
      <c r="A2854" s="7">
        <v>2857</v>
      </c>
      <c r="B2854" s="940" t="s">
        <v>1756</v>
      </c>
      <c r="C2854" s="939" t="s">
        <v>1760</v>
      </c>
      <c r="D2854" s="754" t="s">
        <v>1726</v>
      </c>
      <c r="E2854" s="558">
        <v>1</v>
      </c>
      <c r="F2854" s="558" t="s">
        <v>1758</v>
      </c>
      <c r="G2854" s="436">
        <v>17221.5</v>
      </c>
      <c r="H2854" s="436">
        <v>0</v>
      </c>
    </row>
    <row r="2855" spans="1:8" s="41" customFormat="1" ht="12.75">
      <c r="A2855" s="7">
        <v>2860</v>
      </c>
      <c r="B2855" s="940" t="s">
        <v>1759</v>
      </c>
      <c r="C2855" s="939" t="s">
        <v>1763</v>
      </c>
      <c r="D2855" s="754" t="s">
        <v>1726</v>
      </c>
      <c r="E2855" s="558">
        <v>1</v>
      </c>
      <c r="F2855" s="558" t="s">
        <v>1761</v>
      </c>
      <c r="G2855" s="436">
        <v>4993.34</v>
      </c>
      <c r="H2855" s="436">
        <v>0</v>
      </c>
    </row>
    <row r="2856" spans="1:8" s="41" customFormat="1" ht="12.75">
      <c r="A2856" s="7"/>
      <c r="B2856" s="940" t="s">
        <v>5349</v>
      </c>
      <c r="C2856" s="939" t="s">
        <v>5350</v>
      </c>
      <c r="D2856" s="754" t="s">
        <v>1726</v>
      </c>
      <c r="E2856" s="558">
        <v>1</v>
      </c>
      <c r="F2856" s="558">
        <v>2017</v>
      </c>
      <c r="G2856" s="436">
        <v>5690</v>
      </c>
      <c r="H2856" s="436">
        <v>0</v>
      </c>
    </row>
    <row r="2857" spans="1:8" s="41" customFormat="1" ht="12.75">
      <c r="A2857" s="7">
        <v>2862</v>
      </c>
      <c r="B2857" s="940" t="s">
        <v>1762</v>
      </c>
      <c r="C2857" s="939" t="s">
        <v>95</v>
      </c>
      <c r="D2857" s="754" t="s">
        <v>1726</v>
      </c>
      <c r="E2857" s="558">
        <v>1</v>
      </c>
      <c r="F2857" s="558" t="s">
        <v>1764</v>
      </c>
      <c r="G2857" s="436">
        <v>20795.25</v>
      </c>
      <c r="H2857" s="436">
        <v>0</v>
      </c>
    </row>
    <row r="2858" spans="1:8" s="41" customFormat="1" ht="12.75">
      <c r="A2858" s="7">
        <v>2863</v>
      </c>
      <c r="B2858" s="940" t="s">
        <v>1765</v>
      </c>
      <c r="C2858" s="939" t="s">
        <v>1767</v>
      </c>
      <c r="D2858" s="754" t="s">
        <v>1726</v>
      </c>
      <c r="E2858" s="558">
        <v>1</v>
      </c>
      <c r="F2858" s="558" t="s">
        <v>1766</v>
      </c>
      <c r="G2858" s="436">
        <v>21060</v>
      </c>
      <c r="H2858" s="436">
        <v>0</v>
      </c>
    </row>
    <row r="2859" spans="1:8" s="41" customFormat="1" ht="12.75">
      <c r="A2859" s="7"/>
      <c r="B2859" s="940" t="s">
        <v>2652</v>
      </c>
      <c r="C2859" s="939" t="s">
        <v>95</v>
      </c>
      <c r="D2859" s="754" t="s">
        <v>1726</v>
      </c>
      <c r="E2859" s="558">
        <v>1</v>
      </c>
      <c r="F2859" s="558">
        <v>2012</v>
      </c>
      <c r="G2859" s="436">
        <v>27000</v>
      </c>
      <c r="H2859" s="436">
        <v>0</v>
      </c>
    </row>
    <row r="2860" spans="1:8" s="41" customFormat="1" ht="12.75">
      <c r="A2860" s="7"/>
      <c r="B2860" s="940" t="s">
        <v>2651</v>
      </c>
      <c r="C2860" s="939" t="s">
        <v>1106</v>
      </c>
      <c r="D2860" s="754" t="s">
        <v>1726</v>
      </c>
      <c r="E2860" s="558">
        <v>1</v>
      </c>
      <c r="F2860" s="558">
        <v>2012</v>
      </c>
      <c r="G2860" s="436">
        <v>150000</v>
      </c>
      <c r="H2860" s="436">
        <v>65000</v>
      </c>
    </row>
    <row r="2861" spans="1:8" s="41" customFormat="1" ht="12.75">
      <c r="A2861" s="7"/>
      <c r="B2861" s="940" t="s">
        <v>5351</v>
      </c>
      <c r="C2861" s="939" t="s">
        <v>3815</v>
      </c>
      <c r="D2861" s="754" t="s">
        <v>1726</v>
      </c>
      <c r="E2861" s="558">
        <v>1</v>
      </c>
      <c r="F2861" s="558">
        <v>2017</v>
      </c>
      <c r="G2861" s="436">
        <v>4999</v>
      </c>
      <c r="H2861" s="436">
        <v>0</v>
      </c>
    </row>
    <row r="2862" spans="1:8" s="41" customFormat="1" ht="12.75">
      <c r="A2862" s="7"/>
      <c r="B2862" s="940" t="s">
        <v>3397</v>
      </c>
      <c r="C2862" s="939" t="s">
        <v>3396</v>
      </c>
      <c r="D2862" s="754" t="s">
        <v>1726</v>
      </c>
      <c r="E2862" s="558">
        <v>1</v>
      </c>
      <c r="F2862" s="558">
        <v>2013</v>
      </c>
      <c r="G2862" s="436">
        <v>130000</v>
      </c>
      <c r="H2862" s="436">
        <v>70416.850000000006</v>
      </c>
    </row>
    <row r="2863" spans="1:8" s="41" customFormat="1" ht="12.75">
      <c r="A2863" s="7"/>
      <c r="B2863" s="940" t="s">
        <v>2646</v>
      </c>
      <c r="C2863" s="939" t="s">
        <v>2647</v>
      </c>
      <c r="D2863" s="754" t="s">
        <v>1726</v>
      </c>
      <c r="E2863" s="558">
        <v>1</v>
      </c>
      <c r="F2863" s="558">
        <v>2012</v>
      </c>
      <c r="G2863" s="436">
        <v>4522</v>
      </c>
      <c r="H2863" s="436">
        <v>0</v>
      </c>
    </row>
    <row r="2864" spans="1:8" s="41" customFormat="1" ht="12.75">
      <c r="A2864" s="7">
        <v>2869</v>
      </c>
      <c r="B2864" s="940" t="s">
        <v>1768</v>
      </c>
      <c r="C2864" s="939" t="s">
        <v>1771</v>
      </c>
      <c r="D2864" s="754" t="s">
        <v>1726</v>
      </c>
      <c r="E2864" s="558">
        <v>1</v>
      </c>
      <c r="F2864" s="558" t="s">
        <v>1769</v>
      </c>
      <c r="G2864" s="436">
        <v>11554.92</v>
      </c>
      <c r="H2864" s="436">
        <v>0</v>
      </c>
    </row>
    <row r="2865" spans="1:8" s="41" customFormat="1" ht="12.75">
      <c r="A2865" s="7"/>
      <c r="B2865" s="940" t="s">
        <v>1770</v>
      </c>
      <c r="C2865" s="939" t="s">
        <v>1772</v>
      </c>
      <c r="D2865" s="754"/>
      <c r="E2865" s="558"/>
      <c r="F2865" s="558">
        <v>2008</v>
      </c>
      <c r="G2865" s="436">
        <v>5500</v>
      </c>
      <c r="H2865" s="436">
        <v>0</v>
      </c>
    </row>
    <row r="2866" spans="1:8" s="41" customFormat="1" ht="12.75">
      <c r="A2866" s="7"/>
      <c r="B2866" s="940" t="s">
        <v>1773</v>
      </c>
      <c r="C2866" s="939" t="s">
        <v>1775</v>
      </c>
      <c r="D2866" s="754" t="s">
        <v>1726</v>
      </c>
      <c r="E2866" s="558">
        <v>1</v>
      </c>
      <c r="F2866" s="558">
        <v>2008</v>
      </c>
      <c r="G2866" s="436">
        <v>11000</v>
      </c>
      <c r="H2866" s="436">
        <v>0</v>
      </c>
    </row>
    <row r="2867" spans="1:8" s="41" customFormat="1" ht="25.5">
      <c r="A2867" s="7"/>
      <c r="B2867" s="940" t="s">
        <v>5469</v>
      </c>
      <c r="C2867" s="939" t="s">
        <v>5468</v>
      </c>
      <c r="D2867" s="754" t="s">
        <v>1726</v>
      </c>
      <c r="E2867" s="558">
        <v>1</v>
      </c>
      <c r="F2867" s="558">
        <v>2017</v>
      </c>
      <c r="G2867" s="436">
        <v>34900</v>
      </c>
      <c r="H2867" s="436">
        <v>0</v>
      </c>
    </row>
    <row r="2868" spans="1:8" s="41" customFormat="1" ht="25.5">
      <c r="A2868" s="7"/>
      <c r="B2868" s="940" t="s">
        <v>1774</v>
      </c>
      <c r="C2868" s="939" t="s">
        <v>1776</v>
      </c>
      <c r="D2868" s="754" t="s">
        <v>1726</v>
      </c>
      <c r="E2868" s="558">
        <v>1</v>
      </c>
      <c r="F2868" s="558">
        <v>2008</v>
      </c>
      <c r="G2868" s="436">
        <v>7400</v>
      </c>
      <c r="H2868" s="436">
        <v>0</v>
      </c>
    </row>
    <row r="2869" spans="1:8" s="41" customFormat="1" ht="12.75">
      <c r="A2869" s="7"/>
      <c r="B2869" s="940" t="s">
        <v>2213</v>
      </c>
      <c r="C2869" s="939" t="s">
        <v>2214</v>
      </c>
      <c r="D2869" s="754" t="s">
        <v>1726</v>
      </c>
      <c r="E2869" s="558">
        <v>1</v>
      </c>
      <c r="F2869" s="558">
        <v>2011</v>
      </c>
      <c r="G2869" s="436">
        <v>21360</v>
      </c>
      <c r="H2869" s="436">
        <v>0</v>
      </c>
    </row>
    <row r="2870" spans="1:8" s="41" customFormat="1" ht="12.75">
      <c r="A2870" s="7"/>
      <c r="B2870" s="940" t="s">
        <v>2645</v>
      </c>
      <c r="C2870" s="939" t="s">
        <v>2644</v>
      </c>
      <c r="D2870" s="754" t="s">
        <v>1726</v>
      </c>
      <c r="E2870" s="558">
        <v>1</v>
      </c>
      <c r="F2870" s="558">
        <v>2012</v>
      </c>
      <c r="G2870" s="436">
        <v>6748</v>
      </c>
      <c r="H2870" s="436">
        <v>0</v>
      </c>
    </row>
    <row r="2871" spans="1:8" s="41" customFormat="1" ht="25.5">
      <c r="A2871" s="7"/>
      <c r="B2871" s="940" t="s">
        <v>2660</v>
      </c>
      <c r="C2871" s="939" t="s">
        <v>2659</v>
      </c>
      <c r="D2871" s="754" t="s">
        <v>1726</v>
      </c>
      <c r="E2871" s="558">
        <v>1</v>
      </c>
      <c r="F2871" s="558">
        <v>2012</v>
      </c>
      <c r="G2871" s="436">
        <v>13239</v>
      </c>
      <c r="H2871" s="436">
        <v>0</v>
      </c>
    </row>
    <row r="2872" spans="1:8" s="41" customFormat="1" ht="25.5">
      <c r="A2872" s="7"/>
      <c r="B2872" s="940" t="s">
        <v>2661</v>
      </c>
      <c r="C2872" s="939" t="s">
        <v>2659</v>
      </c>
      <c r="D2872" s="754" t="s">
        <v>1726</v>
      </c>
      <c r="E2872" s="558">
        <v>1</v>
      </c>
      <c r="F2872" s="558">
        <v>2012</v>
      </c>
      <c r="G2872" s="436">
        <v>13239</v>
      </c>
      <c r="H2872" s="436">
        <v>0</v>
      </c>
    </row>
    <row r="2873" spans="1:8" s="41" customFormat="1" ht="25.5">
      <c r="A2873" s="7"/>
      <c r="B2873" s="940" t="s">
        <v>2662</v>
      </c>
      <c r="C2873" s="939" t="s">
        <v>2659</v>
      </c>
      <c r="D2873" s="754" t="s">
        <v>1726</v>
      </c>
      <c r="E2873" s="558">
        <v>1</v>
      </c>
      <c r="F2873" s="558">
        <v>2012</v>
      </c>
      <c r="G2873" s="436">
        <v>13239</v>
      </c>
      <c r="H2873" s="436">
        <v>0</v>
      </c>
    </row>
    <row r="2874" spans="1:8" s="41" customFormat="1" ht="12.75">
      <c r="A2874" s="7">
        <v>2875</v>
      </c>
      <c r="B2874" s="940" t="s">
        <v>1697</v>
      </c>
      <c r="C2874" s="939" t="s">
        <v>1779</v>
      </c>
      <c r="D2874" s="754" t="s">
        <v>1726</v>
      </c>
      <c r="E2874" s="558">
        <v>1</v>
      </c>
      <c r="F2874" s="558" t="s">
        <v>1777</v>
      </c>
      <c r="G2874" s="436">
        <v>4228</v>
      </c>
      <c r="H2874" s="436">
        <v>0</v>
      </c>
    </row>
    <row r="2875" spans="1:8" s="41" customFormat="1" ht="12.75">
      <c r="A2875" s="7"/>
      <c r="B2875" s="940" t="s">
        <v>1778</v>
      </c>
      <c r="C2875" s="939" t="s">
        <v>67</v>
      </c>
      <c r="D2875" s="754" t="s">
        <v>1726</v>
      </c>
      <c r="E2875" s="558">
        <v>1</v>
      </c>
      <c r="F2875" s="558">
        <v>2008</v>
      </c>
      <c r="G2875" s="436">
        <v>4200</v>
      </c>
      <c r="H2875" s="436">
        <v>0</v>
      </c>
    </row>
    <row r="2876" spans="1:8" s="41" customFormat="1" ht="12.75">
      <c r="A2876" s="7">
        <v>2881</v>
      </c>
      <c r="B2876" s="940" t="s">
        <v>1780</v>
      </c>
      <c r="C2876" s="939" t="s">
        <v>370</v>
      </c>
      <c r="D2876" s="754" t="s">
        <v>1726</v>
      </c>
      <c r="E2876" s="558">
        <v>1</v>
      </c>
      <c r="F2876" s="558" t="s">
        <v>1781</v>
      </c>
      <c r="G2876" s="436">
        <v>3139.44</v>
      </c>
      <c r="H2876" s="436">
        <v>0</v>
      </c>
    </row>
    <row r="2877" spans="1:8" s="41" customFormat="1" ht="12.75">
      <c r="A2877" s="7"/>
      <c r="B2877" s="940" t="s">
        <v>2207</v>
      </c>
      <c r="C2877" s="939" t="s">
        <v>2210</v>
      </c>
      <c r="D2877" s="754" t="s">
        <v>1726</v>
      </c>
      <c r="E2877" s="558">
        <v>1</v>
      </c>
      <c r="F2877" s="558">
        <v>2011</v>
      </c>
      <c r="G2877" s="436">
        <v>20300</v>
      </c>
      <c r="H2877" s="436">
        <v>0</v>
      </c>
    </row>
    <row r="2878" spans="1:8" s="41" customFormat="1" ht="25.5">
      <c r="A2878" s="7">
        <v>2883</v>
      </c>
      <c r="B2878" s="940" t="s">
        <v>1783</v>
      </c>
      <c r="C2878" s="939" t="s">
        <v>1785</v>
      </c>
      <c r="D2878" s="754" t="s">
        <v>1726</v>
      </c>
      <c r="E2878" s="558">
        <v>1</v>
      </c>
      <c r="F2878" s="558" t="s">
        <v>1731</v>
      </c>
      <c r="G2878" s="436">
        <v>8000</v>
      </c>
      <c r="H2878" s="436">
        <v>0</v>
      </c>
    </row>
    <row r="2879" spans="1:8" s="41" customFormat="1" ht="12.75">
      <c r="A2879" s="7"/>
      <c r="B2879" s="940" t="s">
        <v>2643</v>
      </c>
      <c r="C2879" s="939" t="s">
        <v>2642</v>
      </c>
      <c r="D2879" s="754" t="s">
        <v>1726</v>
      </c>
      <c r="E2879" s="558">
        <v>1</v>
      </c>
      <c r="F2879" s="558">
        <v>2012</v>
      </c>
      <c r="G2879" s="436">
        <v>7265</v>
      </c>
      <c r="H2879" s="436">
        <v>0</v>
      </c>
    </row>
    <row r="2880" spans="1:8" s="41" customFormat="1" ht="12.75">
      <c r="A2880" s="7"/>
      <c r="B2880" s="940" t="s">
        <v>2664</v>
      </c>
      <c r="C2880" s="939" t="s">
        <v>2663</v>
      </c>
      <c r="D2880" s="754" t="s">
        <v>1726</v>
      </c>
      <c r="E2880" s="558">
        <v>1</v>
      </c>
      <c r="F2880" s="558">
        <v>2012</v>
      </c>
      <c r="G2880" s="436">
        <v>4235</v>
      </c>
      <c r="H2880" s="436">
        <v>0</v>
      </c>
    </row>
    <row r="2881" spans="1:8" s="41" customFormat="1" ht="12.75">
      <c r="A2881" s="7"/>
      <c r="B2881" s="940" t="s">
        <v>2666</v>
      </c>
      <c r="C2881" s="939" t="s">
        <v>2650</v>
      </c>
      <c r="D2881" s="754" t="s">
        <v>1726</v>
      </c>
      <c r="E2881" s="558">
        <v>1</v>
      </c>
      <c r="F2881" s="558">
        <v>2012</v>
      </c>
      <c r="G2881" s="436">
        <v>4235</v>
      </c>
      <c r="H2881" s="436">
        <v>0</v>
      </c>
    </row>
    <row r="2882" spans="1:8" s="41" customFormat="1" ht="12.75">
      <c r="A2882" s="7"/>
      <c r="B2882" s="940" t="s">
        <v>2667</v>
      </c>
      <c r="C2882" s="939" t="s">
        <v>2650</v>
      </c>
      <c r="D2882" s="754" t="s">
        <v>1726</v>
      </c>
      <c r="E2882" s="558">
        <v>1</v>
      </c>
      <c r="F2882" s="558">
        <v>2012</v>
      </c>
      <c r="G2882" s="436">
        <v>4235</v>
      </c>
      <c r="H2882" s="436">
        <v>0</v>
      </c>
    </row>
    <row r="2883" spans="1:8" s="41" customFormat="1" ht="12.75">
      <c r="A2883" s="7"/>
      <c r="B2883" s="940" t="s">
        <v>2665</v>
      </c>
      <c r="C2883" s="939" t="s">
        <v>2650</v>
      </c>
      <c r="D2883" s="754" t="s">
        <v>1726</v>
      </c>
      <c r="E2883" s="558">
        <v>1</v>
      </c>
      <c r="F2883" s="558">
        <v>2012</v>
      </c>
      <c r="G2883" s="436">
        <v>4235</v>
      </c>
      <c r="H2883" s="436">
        <v>0</v>
      </c>
    </row>
    <row r="2884" spans="1:8" s="41" customFormat="1" ht="25.5">
      <c r="A2884" s="7"/>
      <c r="B2884" s="940" t="s">
        <v>5346</v>
      </c>
      <c r="C2884" s="939" t="s">
        <v>5345</v>
      </c>
      <c r="D2884" s="754" t="s">
        <v>1726</v>
      </c>
      <c r="E2884" s="558">
        <v>1</v>
      </c>
      <c r="F2884" s="558">
        <v>2017</v>
      </c>
      <c r="G2884" s="436">
        <v>8739</v>
      </c>
      <c r="H2884" s="436">
        <v>0</v>
      </c>
    </row>
    <row r="2885" spans="1:8" s="41" customFormat="1" ht="25.5">
      <c r="A2885" s="7"/>
      <c r="B2885" s="940" t="s">
        <v>5347</v>
      </c>
      <c r="C2885" s="939" t="s">
        <v>5345</v>
      </c>
      <c r="D2885" s="754" t="s">
        <v>1726</v>
      </c>
      <c r="E2885" s="558">
        <v>1</v>
      </c>
      <c r="F2885" s="558">
        <v>2017</v>
      </c>
      <c r="G2885" s="436">
        <v>8739</v>
      </c>
      <c r="H2885" s="436">
        <v>0</v>
      </c>
    </row>
    <row r="2886" spans="1:8" s="41" customFormat="1" ht="12.75">
      <c r="A2886" s="7">
        <v>2885</v>
      </c>
      <c r="B2886" s="940" t="s">
        <v>1784</v>
      </c>
      <c r="C2886" s="939" t="s">
        <v>1788</v>
      </c>
      <c r="D2886" s="754" t="s">
        <v>1726</v>
      </c>
      <c r="E2886" s="558">
        <v>1</v>
      </c>
      <c r="F2886" s="558" t="s">
        <v>1786</v>
      </c>
      <c r="G2886" s="436">
        <v>5550</v>
      </c>
      <c r="H2886" s="436">
        <v>0</v>
      </c>
    </row>
    <row r="2887" spans="1:8" s="41" customFormat="1" ht="12.75">
      <c r="A2887" s="7">
        <v>2886</v>
      </c>
      <c r="B2887" s="940" t="s">
        <v>1787</v>
      </c>
      <c r="C2887" s="939" t="s">
        <v>1791</v>
      </c>
      <c r="D2887" s="754" t="s">
        <v>1726</v>
      </c>
      <c r="E2887" s="558">
        <v>1</v>
      </c>
      <c r="F2887" s="558" t="s">
        <v>1789</v>
      </c>
      <c r="G2887" s="436">
        <v>7095</v>
      </c>
      <c r="H2887" s="436">
        <v>0</v>
      </c>
    </row>
    <row r="2888" spans="1:8" s="41" customFormat="1" ht="12.75">
      <c r="A2888" s="7">
        <v>2887</v>
      </c>
      <c r="B2888" s="940" t="s">
        <v>1790</v>
      </c>
      <c r="C2888" s="939" t="s">
        <v>1185</v>
      </c>
      <c r="D2888" s="754" t="s">
        <v>1726</v>
      </c>
      <c r="E2888" s="558">
        <v>1</v>
      </c>
      <c r="F2888" s="558" t="s">
        <v>1792</v>
      </c>
      <c r="G2888" s="436">
        <v>70760.37</v>
      </c>
      <c r="H2888" s="436">
        <v>0</v>
      </c>
    </row>
    <row r="2889" spans="1:8" s="41" customFormat="1" ht="12.75">
      <c r="A2889" s="7">
        <v>2888</v>
      </c>
      <c r="B2889" s="940" t="s">
        <v>1793</v>
      </c>
      <c r="C2889" s="939" t="s">
        <v>1795</v>
      </c>
      <c r="D2889" s="754" t="s">
        <v>1726</v>
      </c>
      <c r="E2889" s="558">
        <v>1</v>
      </c>
      <c r="F2889" s="558" t="s">
        <v>1794</v>
      </c>
      <c r="G2889" s="436">
        <v>4146.78</v>
      </c>
      <c r="H2889" s="436">
        <v>0</v>
      </c>
    </row>
    <row r="2890" spans="1:8" s="41" customFormat="1" ht="12.75">
      <c r="A2890" s="7"/>
      <c r="B2890" s="940" t="s">
        <v>2657</v>
      </c>
      <c r="C2890" s="939" t="s">
        <v>2658</v>
      </c>
      <c r="D2890" s="754" t="s">
        <v>1726</v>
      </c>
      <c r="E2890" s="558">
        <v>1</v>
      </c>
      <c r="F2890" s="558">
        <v>2012</v>
      </c>
      <c r="G2890" s="436">
        <v>3565</v>
      </c>
      <c r="H2890" s="436">
        <v>0</v>
      </c>
    </row>
    <row r="2891" spans="1:8" s="41" customFormat="1" ht="12.75">
      <c r="A2891" s="7">
        <v>2892</v>
      </c>
      <c r="B2891" s="940" t="s">
        <v>1796</v>
      </c>
      <c r="C2891" s="939" t="s">
        <v>1798</v>
      </c>
      <c r="D2891" s="754" t="s">
        <v>1726</v>
      </c>
      <c r="E2891" s="558">
        <v>1</v>
      </c>
      <c r="F2891" s="558" t="s">
        <v>1782</v>
      </c>
      <c r="G2891" s="436">
        <v>13080.6</v>
      </c>
      <c r="H2891" s="436">
        <v>0</v>
      </c>
    </row>
    <row r="2892" spans="1:8" s="41" customFormat="1" ht="12.75">
      <c r="A2892" s="7">
        <v>2893</v>
      </c>
      <c r="B2892" s="940" t="s">
        <v>1797</v>
      </c>
      <c r="C2892" s="939" t="s">
        <v>33</v>
      </c>
      <c r="D2892" s="754" t="s">
        <v>1726</v>
      </c>
      <c r="E2892" s="558">
        <v>1</v>
      </c>
      <c r="F2892" s="558" t="s">
        <v>1799</v>
      </c>
      <c r="G2892" s="436">
        <v>7395.85</v>
      </c>
      <c r="H2892" s="436">
        <v>0</v>
      </c>
    </row>
    <row r="2893" spans="1:8" s="41" customFormat="1" ht="12.75">
      <c r="A2893" s="7">
        <v>2896</v>
      </c>
      <c r="B2893" s="940" t="s">
        <v>1800</v>
      </c>
      <c r="C2893" s="939" t="s">
        <v>1802</v>
      </c>
      <c r="D2893" s="754" t="s">
        <v>1726</v>
      </c>
      <c r="E2893" s="558">
        <v>1</v>
      </c>
      <c r="F2893" s="558" t="s">
        <v>1758</v>
      </c>
      <c r="G2893" s="436">
        <v>14983.29</v>
      </c>
      <c r="H2893" s="436">
        <v>0</v>
      </c>
    </row>
    <row r="2894" spans="1:8" s="41" customFormat="1" ht="12.75">
      <c r="A2894" s="7">
        <v>2897</v>
      </c>
      <c r="B2894" s="940" t="s">
        <v>1801</v>
      </c>
      <c r="C2894" s="939" t="s">
        <v>1805</v>
      </c>
      <c r="D2894" s="754" t="s">
        <v>1726</v>
      </c>
      <c r="E2894" s="558">
        <v>1</v>
      </c>
      <c r="F2894" s="558" t="s">
        <v>1803</v>
      </c>
      <c r="G2894" s="436">
        <v>7711.2</v>
      </c>
      <c r="H2894" s="436">
        <v>0</v>
      </c>
    </row>
    <row r="2895" spans="1:8" s="41" customFormat="1" ht="12.75">
      <c r="A2895" s="7">
        <v>2898</v>
      </c>
      <c r="B2895" s="940" t="s">
        <v>1804</v>
      </c>
      <c r="C2895" s="939" t="s">
        <v>1806</v>
      </c>
      <c r="D2895" s="754" t="s">
        <v>1726</v>
      </c>
      <c r="E2895" s="558">
        <v>1</v>
      </c>
      <c r="F2895" s="558" t="s">
        <v>1731</v>
      </c>
      <c r="G2895" s="436">
        <v>18320</v>
      </c>
      <c r="H2895" s="436">
        <v>0</v>
      </c>
    </row>
    <row r="2896" spans="1:8" s="41" customFormat="1" ht="12.75">
      <c r="A2896" s="7"/>
      <c r="B2896" s="940" t="s">
        <v>2641</v>
      </c>
      <c r="C2896" s="939" t="s">
        <v>2640</v>
      </c>
      <c r="D2896" s="754" t="s">
        <v>1726</v>
      </c>
      <c r="E2896" s="558">
        <v>1</v>
      </c>
      <c r="F2896" s="558">
        <v>2012</v>
      </c>
      <c r="G2896" s="436">
        <v>30549</v>
      </c>
      <c r="H2896" s="436">
        <v>0</v>
      </c>
    </row>
    <row r="2897" spans="1:8" s="41" customFormat="1" ht="12.75">
      <c r="A2897" s="7"/>
      <c r="B2897" s="940" t="s">
        <v>2217</v>
      </c>
      <c r="C2897" s="939" t="s">
        <v>2216</v>
      </c>
      <c r="D2897" s="754" t="s">
        <v>1726</v>
      </c>
      <c r="E2897" s="558">
        <v>1</v>
      </c>
      <c r="F2897" s="558">
        <v>2011</v>
      </c>
      <c r="G2897" s="436">
        <v>3448</v>
      </c>
      <c r="H2897" s="436">
        <v>0</v>
      </c>
    </row>
    <row r="2898" spans="1:8" s="41" customFormat="1" ht="12.75">
      <c r="A2898" s="7">
        <v>2904</v>
      </c>
      <c r="B2898" s="940" t="s">
        <v>1807</v>
      </c>
      <c r="C2898" s="939" t="s">
        <v>1809</v>
      </c>
      <c r="D2898" s="754" t="s">
        <v>1726</v>
      </c>
      <c r="E2898" s="558">
        <v>1</v>
      </c>
      <c r="F2898" s="558" t="s">
        <v>1808</v>
      </c>
      <c r="G2898" s="436">
        <v>4955.54</v>
      </c>
      <c r="H2898" s="436">
        <v>0</v>
      </c>
    </row>
    <row r="2899" spans="1:8" s="41" customFormat="1" ht="25.5">
      <c r="A2899" s="7"/>
      <c r="B2899" s="940"/>
      <c r="C2899" s="939" t="s">
        <v>1810</v>
      </c>
      <c r="D2899" s="754" t="s">
        <v>1726</v>
      </c>
      <c r="E2899" s="558">
        <v>1</v>
      </c>
      <c r="F2899" s="558">
        <v>2008</v>
      </c>
      <c r="G2899" s="436">
        <v>31500</v>
      </c>
      <c r="H2899" s="436">
        <v>0</v>
      </c>
    </row>
    <row r="2900" spans="1:8" s="41" customFormat="1" ht="12.75">
      <c r="A2900" s="7"/>
      <c r="B2900" s="940" t="s">
        <v>2638</v>
      </c>
      <c r="C2900" s="939" t="s">
        <v>2639</v>
      </c>
      <c r="D2900" s="754" t="s">
        <v>1726</v>
      </c>
      <c r="E2900" s="558">
        <v>1</v>
      </c>
      <c r="F2900" s="558">
        <v>2012</v>
      </c>
      <c r="G2900" s="436">
        <v>18280</v>
      </c>
      <c r="H2900" s="436">
        <v>0</v>
      </c>
    </row>
    <row r="2901" spans="1:8" s="41" customFormat="1" ht="12.75">
      <c r="A2901" s="7"/>
      <c r="B2901" s="940"/>
      <c r="C2901" s="939" t="s">
        <v>1811</v>
      </c>
      <c r="D2901" s="754" t="s">
        <v>1726</v>
      </c>
      <c r="E2901" s="558">
        <v>1</v>
      </c>
      <c r="F2901" s="558">
        <v>2008</v>
      </c>
      <c r="G2901" s="436">
        <v>3500</v>
      </c>
      <c r="H2901" s="436">
        <v>0</v>
      </c>
    </row>
    <row r="2902" spans="1:8" s="41" customFormat="1" ht="12.75">
      <c r="A2902" s="7"/>
      <c r="B2902" s="940"/>
      <c r="C2902" s="939" t="s">
        <v>1811</v>
      </c>
      <c r="D2902" s="754" t="s">
        <v>1726</v>
      </c>
      <c r="E2902" s="558">
        <v>1</v>
      </c>
      <c r="F2902" s="558">
        <v>2008</v>
      </c>
      <c r="G2902" s="436">
        <v>3500</v>
      </c>
      <c r="H2902" s="436">
        <v>0</v>
      </c>
    </row>
    <row r="2903" spans="1:8" s="41" customFormat="1" ht="12.75">
      <c r="A2903" s="7"/>
      <c r="B2903" s="940"/>
      <c r="C2903" s="939" t="s">
        <v>1811</v>
      </c>
      <c r="D2903" s="754" t="s">
        <v>1726</v>
      </c>
      <c r="E2903" s="558">
        <v>1</v>
      </c>
      <c r="F2903" s="558">
        <v>2008</v>
      </c>
      <c r="G2903" s="436">
        <v>3500</v>
      </c>
      <c r="H2903" s="436">
        <v>0</v>
      </c>
    </row>
    <row r="2904" spans="1:8" s="41" customFormat="1" ht="12.75">
      <c r="A2904" s="7"/>
      <c r="B2904" s="940"/>
      <c r="C2904" s="939" t="s">
        <v>1811</v>
      </c>
      <c r="D2904" s="754" t="s">
        <v>1726</v>
      </c>
      <c r="E2904" s="558">
        <v>1</v>
      </c>
      <c r="F2904" s="558">
        <v>2008</v>
      </c>
      <c r="G2904" s="436">
        <v>3500</v>
      </c>
      <c r="H2904" s="436">
        <v>0</v>
      </c>
    </row>
    <row r="2905" spans="1:8" s="41" customFormat="1" ht="12.75">
      <c r="A2905" s="7"/>
      <c r="B2905" s="940"/>
      <c r="C2905" s="939" t="s">
        <v>1811</v>
      </c>
      <c r="D2905" s="754" t="s">
        <v>1726</v>
      </c>
      <c r="E2905" s="558">
        <v>1</v>
      </c>
      <c r="F2905" s="558">
        <v>2008</v>
      </c>
      <c r="G2905" s="436">
        <v>3500</v>
      </c>
      <c r="H2905" s="436">
        <v>0</v>
      </c>
    </row>
    <row r="2906" spans="1:8" s="41" customFormat="1" ht="12.75">
      <c r="A2906" s="7"/>
      <c r="B2906" s="940" t="s">
        <v>3189</v>
      </c>
      <c r="C2906" s="939" t="s">
        <v>1811</v>
      </c>
      <c r="D2906" s="754" t="s">
        <v>1726</v>
      </c>
      <c r="E2906" s="558">
        <v>1</v>
      </c>
      <c r="F2906" s="558">
        <v>2013</v>
      </c>
      <c r="G2906" s="436">
        <v>4050</v>
      </c>
      <c r="H2906" s="436">
        <v>0</v>
      </c>
    </row>
    <row r="2907" spans="1:8" s="41" customFormat="1" ht="12.75">
      <c r="A2907" s="7"/>
      <c r="B2907" s="940" t="s">
        <v>3190</v>
      </c>
      <c r="C2907" s="939" t="s">
        <v>1811</v>
      </c>
      <c r="D2907" s="754" t="s">
        <v>1726</v>
      </c>
      <c r="E2907" s="558">
        <v>1</v>
      </c>
      <c r="F2907" s="558">
        <v>2013</v>
      </c>
      <c r="G2907" s="436">
        <v>4050</v>
      </c>
      <c r="H2907" s="436">
        <v>0</v>
      </c>
    </row>
    <row r="2908" spans="1:8" s="41" customFormat="1" ht="12.75">
      <c r="A2908" s="7"/>
      <c r="B2908" s="940" t="s">
        <v>3191</v>
      </c>
      <c r="C2908" s="939" t="s">
        <v>3192</v>
      </c>
      <c r="D2908" s="754" t="s">
        <v>1726</v>
      </c>
      <c r="E2908" s="558">
        <v>1</v>
      </c>
      <c r="F2908" s="558">
        <v>2013</v>
      </c>
      <c r="G2908" s="436">
        <v>4000</v>
      </c>
      <c r="H2908" s="436">
        <v>0</v>
      </c>
    </row>
    <row r="2909" spans="1:8" s="41" customFormat="1" ht="12.75">
      <c r="A2909" s="7"/>
      <c r="B2909" s="940" t="s">
        <v>4472</v>
      </c>
      <c r="C2909" s="939" t="s">
        <v>4473</v>
      </c>
      <c r="D2909" s="754" t="s">
        <v>1726</v>
      </c>
      <c r="E2909" s="558">
        <v>1</v>
      </c>
      <c r="F2909" s="558">
        <v>2009</v>
      </c>
      <c r="G2909" s="436">
        <v>12000</v>
      </c>
      <c r="H2909" s="436">
        <v>0</v>
      </c>
    </row>
    <row r="2910" spans="1:8" s="41" customFormat="1" ht="12.75">
      <c r="A2910" s="7"/>
      <c r="B2910" s="940" t="s">
        <v>3353</v>
      </c>
      <c r="C2910" s="939" t="s">
        <v>1813</v>
      </c>
      <c r="D2910" s="754" t="s">
        <v>1726</v>
      </c>
      <c r="E2910" s="558">
        <v>1</v>
      </c>
      <c r="F2910" s="558">
        <v>2008</v>
      </c>
      <c r="G2910" s="436">
        <v>30000</v>
      </c>
      <c r="H2910" s="436">
        <v>0</v>
      </c>
    </row>
    <row r="2911" spans="1:8" s="41" customFormat="1" ht="12.75">
      <c r="A2911" s="7">
        <v>2906</v>
      </c>
      <c r="B2911" s="940" t="s">
        <v>1812</v>
      </c>
      <c r="C2911" s="939" t="s">
        <v>1816</v>
      </c>
      <c r="D2911" s="754" t="s">
        <v>1726</v>
      </c>
      <c r="E2911" s="558">
        <v>1</v>
      </c>
      <c r="F2911" s="558" t="s">
        <v>1814</v>
      </c>
      <c r="G2911" s="436">
        <v>4890.8999999999996</v>
      </c>
      <c r="H2911" s="436">
        <v>0</v>
      </c>
    </row>
    <row r="2912" spans="1:8" s="41" customFormat="1" ht="12.75">
      <c r="A2912" s="7"/>
      <c r="B2912" s="940" t="s">
        <v>1815</v>
      </c>
      <c r="C2912" s="939" t="s">
        <v>1818</v>
      </c>
      <c r="D2912" s="754" t="s">
        <v>1726</v>
      </c>
      <c r="E2912" s="558"/>
      <c r="F2912" s="558">
        <v>2010</v>
      </c>
      <c r="G2912" s="436">
        <v>5490</v>
      </c>
      <c r="H2912" s="436">
        <v>0</v>
      </c>
    </row>
    <row r="2913" spans="1:8" s="41" customFormat="1" ht="12.75">
      <c r="A2913" s="7">
        <v>2908</v>
      </c>
      <c r="B2913" s="940" t="s">
        <v>1817</v>
      </c>
      <c r="C2913" s="939" t="s">
        <v>1821</v>
      </c>
      <c r="D2913" s="754" t="s">
        <v>1726</v>
      </c>
      <c r="E2913" s="558">
        <v>1</v>
      </c>
      <c r="F2913" s="558" t="s">
        <v>1819</v>
      </c>
      <c r="G2913" s="436">
        <v>7000</v>
      </c>
      <c r="H2913" s="436">
        <v>0</v>
      </c>
    </row>
    <row r="2914" spans="1:8" s="41" customFormat="1" ht="12.75">
      <c r="A2914" s="7">
        <v>2909</v>
      </c>
      <c r="B2914" s="940" t="s">
        <v>1820</v>
      </c>
      <c r="C2914" s="939" t="s">
        <v>1821</v>
      </c>
      <c r="D2914" s="754" t="s">
        <v>1726</v>
      </c>
      <c r="E2914" s="558">
        <v>1</v>
      </c>
      <c r="F2914" s="558" t="s">
        <v>1819</v>
      </c>
      <c r="G2914" s="436">
        <v>4000</v>
      </c>
      <c r="H2914" s="436">
        <v>0</v>
      </c>
    </row>
    <row r="2915" spans="1:8" s="41" customFormat="1" ht="12.75">
      <c r="A2915" s="7">
        <v>2910</v>
      </c>
      <c r="B2915" s="940" t="s">
        <v>1822</v>
      </c>
      <c r="C2915" s="939" t="s">
        <v>1821</v>
      </c>
      <c r="D2915" s="754" t="s">
        <v>1726</v>
      </c>
      <c r="E2915" s="558">
        <v>1</v>
      </c>
      <c r="F2915" s="558" t="s">
        <v>1819</v>
      </c>
      <c r="G2915" s="436">
        <v>4000</v>
      </c>
      <c r="H2915" s="436">
        <v>0</v>
      </c>
    </row>
    <row r="2916" spans="1:8" s="41" customFormat="1" ht="12.75">
      <c r="A2916" s="7">
        <v>2911</v>
      </c>
      <c r="B2916" s="940" t="s">
        <v>1823</v>
      </c>
      <c r="C2916" s="939" t="s">
        <v>1821</v>
      </c>
      <c r="D2916" s="754" t="s">
        <v>1726</v>
      </c>
      <c r="E2916" s="558">
        <v>1</v>
      </c>
      <c r="F2916" s="558" t="s">
        <v>1819</v>
      </c>
      <c r="G2916" s="436">
        <v>4000</v>
      </c>
      <c r="H2916" s="436">
        <v>0</v>
      </c>
    </row>
    <row r="2917" spans="1:8" s="41" customFormat="1" ht="12.75">
      <c r="A2917" s="7">
        <v>2912</v>
      </c>
      <c r="B2917" s="940" t="s">
        <v>1824</v>
      </c>
      <c r="C2917" s="939" t="s">
        <v>1821</v>
      </c>
      <c r="D2917" s="754" t="s">
        <v>1726</v>
      </c>
      <c r="E2917" s="558">
        <v>1</v>
      </c>
      <c r="F2917" s="558" t="s">
        <v>1819</v>
      </c>
      <c r="G2917" s="436">
        <v>4000</v>
      </c>
      <c r="H2917" s="436">
        <v>0</v>
      </c>
    </row>
    <row r="2918" spans="1:8" s="41" customFormat="1" ht="12.75">
      <c r="A2918" s="7">
        <v>2913</v>
      </c>
      <c r="B2918" s="940" t="s">
        <v>1825</v>
      </c>
      <c r="C2918" s="939" t="s">
        <v>1826</v>
      </c>
      <c r="D2918" s="754" t="s">
        <v>1726</v>
      </c>
      <c r="E2918" s="558">
        <v>1</v>
      </c>
      <c r="F2918" s="558" t="s">
        <v>1761</v>
      </c>
      <c r="G2918" s="436">
        <v>5780.88</v>
      </c>
      <c r="H2918" s="436">
        <v>0</v>
      </c>
    </row>
    <row r="2919" spans="1:8" s="41" customFormat="1" ht="12.75">
      <c r="A2919" s="7">
        <v>2917</v>
      </c>
      <c r="B2919" s="940" t="s">
        <v>1827</v>
      </c>
      <c r="C2919" s="939" t="s">
        <v>1829</v>
      </c>
      <c r="D2919" s="754" t="s">
        <v>1726</v>
      </c>
      <c r="E2919" s="558">
        <v>1</v>
      </c>
      <c r="F2919" s="558" t="s">
        <v>1828</v>
      </c>
      <c r="G2919" s="436">
        <v>13866.21</v>
      </c>
      <c r="H2919" s="436">
        <v>0</v>
      </c>
    </row>
    <row r="2920" spans="1:8" s="41" customFormat="1" ht="38.25">
      <c r="A2920" s="7">
        <v>2923</v>
      </c>
      <c r="B2920" s="940" t="s">
        <v>1830</v>
      </c>
      <c r="C2920" s="939" t="s">
        <v>1832</v>
      </c>
      <c r="D2920" s="754" t="s">
        <v>1726</v>
      </c>
      <c r="E2920" s="558">
        <v>1</v>
      </c>
      <c r="F2920" s="558" t="s">
        <v>1831</v>
      </c>
      <c r="G2920" s="436">
        <v>27657.3</v>
      </c>
      <c r="H2920" s="436">
        <v>0</v>
      </c>
    </row>
    <row r="2921" spans="1:8" s="41" customFormat="1" ht="12.75">
      <c r="A2921" s="7">
        <v>2927</v>
      </c>
      <c r="B2921" s="940" t="s">
        <v>1833</v>
      </c>
      <c r="C2921" s="939" t="s">
        <v>1836</v>
      </c>
      <c r="D2921" s="754" t="s">
        <v>1726</v>
      </c>
      <c r="E2921" s="558">
        <v>1</v>
      </c>
      <c r="F2921" s="558" t="s">
        <v>1834</v>
      </c>
      <c r="G2921" s="436">
        <v>3415.3</v>
      </c>
      <c r="H2921" s="436">
        <v>0</v>
      </c>
    </row>
    <row r="2922" spans="1:8" s="41" customFormat="1" ht="25.5">
      <c r="A2922" s="7"/>
      <c r="B2922" s="940" t="s">
        <v>1837</v>
      </c>
      <c r="C2922" s="939" t="s">
        <v>1838</v>
      </c>
      <c r="D2922" s="754" t="s">
        <v>1726</v>
      </c>
      <c r="E2922" s="558">
        <v>1</v>
      </c>
      <c r="F2922" s="558">
        <v>2009</v>
      </c>
      <c r="G2922" s="436">
        <v>26684</v>
      </c>
      <c r="H2922" s="436">
        <v>0</v>
      </c>
    </row>
    <row r="2923" spans="1:8" s="41" customFormat="1" ht="12.75">
      <c r="A2923" s="7"/>
      <c r="B2923" s="940" t="s">
        <v>2218</v>
      </c>
      <c r="C2923" s="939" t="s">
        <v>895</v>
      </c>
      <c r="D2923" s="754" t="s">
        <v>1726</v>
      </c>
      <c r="E2923" s="558">
        <v>1</v>
      </c>
      <c r="F2923" s="558">
        <v>2011</v>
      </c>
      <c r="G2923" s="436">
        <v>19980</v>
      </c>
      <c r="H2923" s="436">
        <v>0</v>
      </c>
    </row>
    <row r="2924" spans="1:8" s="41" customFormat="1" ht="25.5">
      <c r="A2924" s="7">
        <v>2933</v>
      </c>
      <c r="B2924" s="940" t="s">
        <v>1715</v>
      </c>
      <c r="C2924" s="939" t="s">
        <v>1841</v>
      </c>
      <c r="D2924" s="754" t="s">
        <v>1726</v>
      </c>
      <c r="E2924" s="558">
        <v>1</v>
      </c>
      <c r="F2924" s="558" t="s">
        <v>1839</v>
      </c>
      <c r="G2924" s="436">
        <v>4038.32</v>
      </c>
      <c r="H2924" s="436">
        <v>0</v>
      </c>
    </row>
    <row r="2925" spans="1:8" s="41" customFormat="1" ht="25.5">
      <c r="A2925" s="7">
        <v>2934</v>
      </c>
      <c r="B2925" s="940" t="s">
        <v>1840</v>
      </c>
      <c r="C2925" s="939" t="s">
        <v>1844</v>
      </c>
      <c r="D2925" s="754" t="s">
        <v>1726</v>
      </c>
      <c r="E2925" s="558">
        <v>1</v>
      </c>
      <c r="F2925" s="558" t="s">
        <v>1842</v>
      </c>
      <c r="G2925" s="436">
        <v>10000</v>
      </c>
      <c r="H2925" s="436">
        <v>0</v>
      </c>
    </row>
    <row r="2926" spans="1:8" s="41" customFormat="1" ht="12.75">
      <c r="A2926" s="7">
        <v>2935</v>
      </c>
      <c r="B2926" s="940" t="s">
        <v>1843</v>
      </c>
      <c r="C2926" s="939" t="s">
        <v>5738</v>
      </c>
      <c r="D2926" s="754" t="s">
        <v>1726</v>
      </c>
      <c r="E2926" s="558">
        <v>1</v>
      </c>
      <c r="F2926" s="558" t="s">
        <v>1845</v>
      </c>
      <c r="G2926" s="436">
        <v>4854.01</v>
      </c>
      <c r="H2926" s="436">
        <v>0</v>
      </c>
    </row>
    <row r="2927" spans="1:8" s="41" customFormat="1" ht="25.5">
      <c r="A2927" s="7"/>
      <c r="B2927" s="940" t="s">
        <v>1846</v>
      </c>
      <c r="C2927" s="939" t="s">
        <v>1849</v>
      </c>
      <c r="D2927" s="754" t="s">
        <v>1726</v>
      </c>
      <c r="E2927" s="558">
        <v>1</v>
      </c>
      <c r="F2927" s="558">
        <v>2009</v>
      </c>
      <c r="G2927" s="436">
        <v>22300</v>
      </c>
      <c r="H2927" s="436">
        <v>0</v>
      </c>
    </row>
    <row r="2928" spans="1:8" s="41" customFormat="1" ht="12.75">
      <c r="A2928" s="7"/>
      <c r="B2928" s="940" t="s">
        <v>2648</v>
      </c>
      <c r="C2928" s="939" t="s">
        <v>2649</v>
      </c>
      <c r="D2928" s="754" t="s">
        <v>1726</v>
      </c>
      <c r="E2928" s="558">
        <v>1</v>
      </c>
      <c r="F2928" s="558">
        <v>2012</v>
      </c>
      <c r="G2928" s="436">
        <v>8878</v>
      </c>
      <c r="H2928" s="436">
        <v>0</v>
      </c>
    </row>
    <row r="2929" spans="1:8" s="41" customFormat="1" ht="25.5">
      <c r="A2929" s="7">
        <v>2937</v>
      </c>
      <c r="B2929" s="940" t="s">
        <v>1848</v>
      </c>
      <c r="C2929" s="939" t="s">
        <v>1851</v>
      </c>
      <c r="D2929" s="754" t="s">
        <v>1726</v>
      </c>
      <c r="E2929" s="558">
        <v>1</v>
      </c>
      <c r="F2929" s="558" t="s">
        <v>1850</v>
      </c>
      <c r="G2929" s="436">
        <v>4725</v>
      </c>
      <c r="H2929" s="436">
        <v>0</v>
      </c>
    </row>
    <row r="2930" spans="1:8" s="41" customFormat="1" ht="38.25">
      <c r="A2930" s="7"/>
      <c r="B2930" s="940" t="s">
        <v>1852</v>
      </c>
      <c r="C2930" s="939" t="s">
        <v>1854</v>
      </c>
      <c r="D2930" s="754" t="s">
        <v>1726</v>
      </c>
      <c r="E2930" s="558">
        <v>1</v>
      </c>
      <c r="F2930" s="558">
        <v>2009</v>
      </c>
      <c r="G2930" s="436">
        <v>11307</v>
      </c>
      <c r="H2930" s="436">
        <v>0</v>
      </c>
    </row>
    <row r="2931" spans="1:8" s="41" customFormat="1" ht="25.5">
      <c r="A2931" s="7"/>
      <c r="B2931" s="940" t="s">
        <v>1853</v>
      </c>
      <c r="C2931" s="939" t="s">
        <v>1856</v>
      </c>
      <c r="D2931" s="754" t="s">
        <v>1726</v>
      </c>
      <c r="E2931" s="558">
        <v>1</v>
      </c>
      <c r="F2931" s="558">
        <v>2009</v>
      </c>
      <c r="G2931" s="436">
        <v>10398</v>
      </c>
      <c r="H2931" s="436">
        <v>0</v>
      </c>
    </row>
    <row r="2932" spans="1:8" s="41" customFormat="1" ht="25.5">
      <c r="A2932" s="7"/>
      <c r="B2932" s="940" t="s">
        <v>1855</v>
      </c>
      <c r="C2932" s="939" t="s">
        <v>1856</v>
      </c>
      <c r="D2932" s="754" t="s">
        <v>1726</v>
      </c>
      <c r="E2932" s="558">
        <v>1</v>
      </c>
      <c r="F2932" s="558">
        <v>2009</v>
      </c>
      <c r="G2932" s="436">
        <v>10398</v>
      </c>
      <c r="H2932" s="436">
        <v>0</v>
      </c>
    </row>
    <row r="2933" spans="1:8" s="41" customFormat="1" ht="12.75">
      <c r="A2933" s="7"/>
      <c r="B2933" s="940" t="s">
        <v>4699</v>
      </c>
      <c r="C2933" s="939" t="s">
        <v>5348</v>
      </c>
      <c r="D2933" s="754" t="s">
        <v>1726</v>
      </c>
      <c r="E2933" s="558">
        <v>1</v>
      </c>
      <c r="F2933" s="558">
        <v>2017</v>
      </c>
      <c r="G2933" s="436">
        <v>9590</v>
      </c>
      <c r="H2933" s="436">
        <v>0</v>
      </c>
    </row>
    <row r="2934" spans="1:8" s="41" customFormat="1" ht="25.5">
      <c r="A2934" s="7"/>
      <c r="B2934" s="940" t="s">
        <v>5486</v>
      </c>
      <c r="C2934" s="939" t="s">
        <v>5485</v>
      </c>
      <c r="D2934" s="941" t="s">
        <v>1726</v>
      </c>
      <c r="E2934" s="558">
        <v>1</v>
      </c>
      <c r="F2934" s="558">
        <v>2017</v>
      </c>
      <c r="G2934" s="436">
        <v>8700</v>
      </c>
      <c r="H2934" s="436">
        <v>0</v>
      </c>
    </row>
    <row r="2935" spans="1:8" s="41" customFormat="1" ht="12.75">
      <c r="A2935" s="7"/>
      <c r="B2935" s="940" t="s">
        <v>5488</v>
      </c>
      <c r="C2935" s="939" t="s">
        <v>5487</v>
      </c>
      <c r="D2935" s="941" t="s">
        <v>1726</v>
      </c>
      <c r="E2935" s="558">
        <v>1</v>
      </c>
      <c r="F2935" s="558">
        <v>2017</v>
      </c>
      <c r="G2935" s="436">
        <v>36200</v>
      </c>
      <c r="H2935" s="436">
        <v>0</v>
      </c>
    </row>
    <row r="2936" spans="1:8" s="41" customFormat="1" ht="12.75">
      <c r="A2936" s="7"/>
      <c r="B2936" s="940" t="s">
        <v>5490</v>
      </c>
      <c r="C2936" s="939" t="s">
        <v>5489</v>
      </c>
      <c r="D2936" s="941" t="s">
        <v>1726</v>
      </c>
      <c r="E2936" s="558">
        <v>1</v>
      </c>
      <c r="F2936" s="558">
        <v>2017</v>
      </c>
      <c r="G2936" s="436">
        <v>10140</v>
      </c>
      <c r="H2936" s="436">
        <v>0</v>
      </c>
    </row>
    <row r="2937" spans="1:8" s="41" customFormat="1" ht="12.75">
      <c r="A2937" s="7"/>
      <c r="B2937" s="940" t="s">
        <v>5491</v>
      </c>
      <c r="C2937" s="939" t="s">
        <v>5489</v>
      </c>
      <c r="D2937" s="941" t="s">
        <v>1726</v>
      </c>
      <c r="E2937" s="558">
        <v>1</v>
      </c>
      <c r="F2937" s="558">
        <v>2017</v>
      </c>
      <c r="G2937" s="436">
        <v>20270</v>
      </c>
      <c r="H2937" s="436">
        <v>0</v>
      </c>
    </row>
    <row r="2938" spans="1:8" s="41" customFormat="1" ht="12.75">
      <c r="A2938" s="36"/>
      <c r="B2938" s="495" t="s">
        <v>14</v>
      </c>
      <c r="C2938" s="267"/>
      <c r="D2938" s="754"/>
      <c r="E2938" s="220"/>
      <c r="F2938" s="220"/>
      <c r="G2938" s="170">
        <f>SUM(G2771:G2937)</f>
        <v>2603503.5699999994</v>
      </c>
      <c r="H2938" s="170">
        <f>SUM(H2772:H2937)</f>
        <v>321367.13</v>
      </c>
    </row>
    <row r="2939" spans="1:8" s="41" customFormat="1">
      <c r="A2939" s="61"/>
      <c r="B2939" s="770"/>
      <c r="C2939" s="942" t="s">
        <v>36</v>
      </c>
      <c r="D2939" s="942"/>
      <c r="E2939" s="728"/>
      <c r="F2939" s="728"/>
      <c r="G2939" s="230"/>
      <c r="H2939" s="456"/>
    </row>
    <row r="2940" spans="1:8" s="41" customFormat="1" ht="12.75">
      <c r="A2940" s="61"/>
      <c r="B2940" s="721"/>
      <c r="C2940" s="754" t="s">
        <v>15</v>
      </c>
      <c r="D2940" s="754" t="s">
        <v>1726</v>
      </c>
      <c r="E2940" s="220">
        <v>1</v>
      </c>
      <c r="F2940" s="220">
        <v>2016</v>
      </c>
      <c r="G2940" s="323">
        <v>14200</v>
      </c>
      <c r="H2940" s="169">
        <v>0</v>
      </c>
    </row>
    <row r="2941" spans="1:8" s="41" customFormat="1" ht="12.75">
      <c r="A2941" s="61"/>
      <c r="B2941" s="943" t="s">
        <v>4490</v>
      </c>
      <c r="C2941" s="267" t="s">
        <v>4489</v>
      </c>
      <c r="D2941" s="754" t="s">
        <v>1726</v>
      </c>
      <c r="E2941" s="232">
        <v>1</v>
      </c>
      <c r="F2941" s="232">
        <v>2016</v>
      </c>
      <c r="G2941" s="323">
        <v>3925</v>
      </c>
      <c r="H2941" s="169">
        <v>0</v>
      </c>
    </row>
    <row r="2942" spans="1:8" s="41" customFormat="1" ht="12.75">
      <c r="A2942" s="61"/>
      <c r="B2942" s="944" t="s">
        <v>4491</v>
      </c>
      <c r="C2942" s="267" t="s">
        <v>4489</v>
      </c>
      <c r="D2942" s="754" t="s">
        <v>1726</v>
      </c>
      <c r="E2942" s="232">
        <v>1</v>
      </c>
      <c r="F2942" s="232">
        <v>2016</v>
      </c>
      <c r="G2942" s="323">
        <v>3925</v>
      </c>
      <c r="H2942" s="169">
        <v>0</v>
      </c>
    </row>
    <row r="2943" spans="1:8" s="41" customFormat="1" ht="12.75">
      <c r="A2943" s="61"/>
      <c r="B2943" s="945">
        <v>2101360004</v>
      </c>
      <c r="C2943" s="944" t="s">
        <v>15</v>
      </c>
      <c r="D2943" s="754" t="s">
        <v>1726</v>
      </c>
      <c r="E2943" s="232">
        <v>1</v>
      </c>
      <c r="F2943" s="232">
        <v>2016</v>
      </c>
      <c r="G2943" s="323">
        <v>4000</v>
      </c>
      <c r="H2943" s="169">
        <v>0</v>
      </c>
    </row>
    <row r="2944" spans="1:8" s="41" customFormat="1" ht="12.75">
      <c r="A2944" s="61"/>
      <c r="B2944" s="721" t="s">
        <v>3193</v>
      </c>
      <c r="C2944" s="942" t="s">
        <v>3194</v>
      </c>
      <c r="D2944" s="754" t="s">
        <v>1726</v>
      </c>
      <c r="E2944" s="220">
        <v>1</v>
      </c>
      <c r="F2944" s="220">
        <v>2013</v>
      </c>
      <c r="G2944" s="323">
        <v>29639</v>
      </c>
      <c r="H2944" s="456">
        <v>0</v>
      </c>
    </row>
    <row r="2945" spans="1:8" s="41" customFormat="1" ht="12.75">
      <c r="A2945" s="61"/>
      <c r="B2945" s="721"/>
      <c r="C2945" s="942" t="s">
        <v>5704</v>
      </c>
      <c r="D2945" s="754" t="s">
        <v>1726</v>
      </c>
      <c r="E2945" s="220">
        <v>1</v>
      </c>
      <c r="F2945" s="220">
        <v>2017</v>
      </c>
      <c r="G2945" s="323">
        <v>20000</v>
      </c>
      <c r="H2945" s="456">
        <v>0</v>
      </c>
    </row>
    <row r="2946" spans="1:8" s="41" customFormat="1" ht="12.75">
      <c r="A2946" s="61"/>
      <c r="B2946" s="721" t="s">
        <v>5735</v>
      </c>
      <c r="C2946" s="942" t="s">
        <v>1993</v>
      </c>
      <c r="D2946" s="754" t="s">
        <v>1726</v>
      </c>
      <c r="E2946" s="220">
        <v>1</v>
      </c>
      <c r="F2946" s="220">
        <v>2014</v>
      </c>
      <c r="G2946" s="323">
        <v>8750</v>
      </c>
      <c r="H2946" s="456">
        <v>0</v>
      </c>
    </row>
    <row r="2947" spans="1:8" s="41" customFormat="1" ht="12.75">
      <c r="A2947" s="61"/>
      <c r="B2947" s="721" t="s">
        <v>5736</v>
      </c>
      <c r="C2947" s="942" t="s">
        <v>1993</v>
      </c>
      <c r="D2947" s="754" t="s">
        <v>1726</v>
      </c>
      <c r="E2947" s="220">
        <v>1</v>
      </c>
      <c r="F2947" s="220">
        <v>2014</v>
      </c>
      <c r="G2947" s="323">
        <v>8750</v>
      </c>
      <c r="H2947" s="456">
        <v>0</v>
      </c>
    </row>
    <row r="2948" spans="1:8" s="41" customFormat="1" ht="12.75">
      <c r="A2948" s="61"/>
      <c r="B2948" s="721" t="s">
        <v>5737</v>
      </c>
      <c r="C2948" s="942" t="s">
        <v>1993</v>
      </c>
      <c r="D2948" s="754" t="s">
        <v>1726</v>
      </c>
      <c r="E2948" s="220">
        <v>1</v>
      </c>
      <c r="F2948" s="220">
        <v>2014</v>
      </c>
      <c r="G2948" s="323">
        <v>8750</v>
      </c>
      <c r="H2948" s="456">
        <v>0</v>
      </c>
    </row>
    <row r="2949" spans="1:8" s="41" customFormat="1" ht="12.75">
      <c r="A2949" s="61"/>
      <c r="B2949" s="721" t="s">
        <v>5737</v>
      </c>
      <c r="C2949" s="942" t="s">
        <v>1993</v>
      </c>
      <c r="D2949" s="754" t="s">
        <v>1726</v>
      </c>
      <c r="E2949" s="220">
        <v>1</v>
      </c>
      <c r="F2949" s="220">
        <v>2014</v>
      </c>
      <c r="G2949" s="323">
        <v>8750</v>
      </c>
      <c r="H2949" s="456">
        <v>0</v>
      </c>
    </row>
    <row r="2950" spans="1:8">
      <c r="A2950" s="36">
        <v>2950</v>
      </c>
      <c r="B2950" s="940" t="s">
        <v>1857</v>
      </c>
      <c r="C2950" s="939" t="s">
        <v>1859</v>
      </c>
      <c r="D2950" s="754" t="s">
        <v>1726</v>
      </c>
      <c r="E2950" s="558"/>
      <c r="F2950" s="558" t="s">
        <v>1858</v>
      </c>
      <c r="G2950" s="436">
        <v>3832.86</v>
      </c>
      <c r="H2950" s="436">
        <v>0</v>
      </c>
    </row>
    <row r="2951" spans="1:8">
      <c r="A2951" s="36">
        <v>2958</v>
      </c>
      <c r="B2951" s="940" t="s">
        <v>1860</v>
      </c>
      <c r="C2951" s="939" t="s">
        <v>40</v>
      </c>
      <c r="D2951" s="754" t="s">
        <v>1726</v>
      </c>
      <c r="E2951" s="558">
        <v>1</v>
      </c>
      <c r="F2951" s="558" t="s">
        <v>1861</v>
      </c>
      <c r="G2951" s="436">
        <v>3100</v>
      </c>
      <c r="H2951" s="436">
        <v>0</v>
      </c>
    </row>
    <row r="2952" spans="1:8">
      <c r="A2952" s="36"/>
      <c r="B2952" s="940" t="s">
        <v>2220</v>
      </c>
      <c r="C2952" s="939" t="s">
        <v>131</v>
      </c>
      <c r="D2952" s="754" t="s">
        <v>1726</v>
      </c>
      <c r="E2952" s="558">
        <v>1</v>
      </c>
      <c r="F2952" s="558">
        <v>2011</v>
      </c>
      <c r="G2952" s="436">
        <v>5800</v>
      </c>
      <c r="H2952" s="436">
        <v>0</v>
      </c>
    </row>
    <row r="2953" spans="1:8">
      <c r="A2953" s="36"/>
      <c r="B2953" s="940" t="s">
        <v>2219</v>
      </c>
      <c r="C2953" s="939" t="s">
        <v>131</v>
      </c>
      <c r="D2953" s="754" t="s">
        <v>1726</v>
      </c>
      <c r="E2953" s="558">
        <v>1</v>
      </c>
      <c r="F2953" s="558">
        <v>2011</v>
      </c>
      <c r="G2953" s="436">
        <v>5800</v>
      </c>
      <c r="H2953" s="436">
        <v>0</v>
      </c>
    </row>
    <row r="2954" spans="1:8">
      <c r="A2954" s="36">
        <v>2959</v>
      </c>
      <c r="B2954" s="940" t="s">
        <v>1862</v>
      </c>
      <c r="C2954" s="939" t="s">
        <v>40</v>
      </c>
      <c r="D2954" s="754" t="s">
        <v>1726</v>
      </c>
      <c r="E2954" s="558">
        <v>1</v>
      </c>
      <c r="F2954" s="558" t="s">
        <v>1863</v>
      </c>
      <c r="G2954" s="436">
        <v>4650</v>
      </c>
      <c r="H2954" s="436">
        <v>0</v>
      </c>
    </row>
    <row r="2955" spans="1:8">
      <c r="A2955" s="36">
        <v>2962</v>
      </c>
      <c r="B2955" s="940" t="s">
        <v>1713</v>
      </c>
      <c r="C2955" s="939" t="s">
        <v>15</v>
      </c>
      <c r="D2955" s="754" t="s">
        <v>1726</v>
      </c>
      <c r="E2955" s="558">
        <v>1</v>
      </c>
      <c r="F2955" s="558" t="s">
        <v>1864</v>
      </c>
      <c r="G2955" s="436">
        <v>4845</v>
      </c>
      <c r="H2955" s="436">
        <v>0</v>
      </c>
    </row>
    <row r="2956" spans="1:8">
      <c r="A2956" s="36"/>
      <c r="B2956" s="940" t="s">
        <v>1865</v>
      </c>
      <c r="C2956" s="939" t="s">
        <v>1867</v>
      </c>
      <c r="D2956" s="754" t="s">
        <v>1726</v>
      </c>
      <c r="E2956" s="558">
        <v>1</v>
      </c>
      <c r="F2956" s="558">
        <v>2008</v>
      </c>
      <c r="G2956" s="436">
        <v>3050</v>
      </c>
      <c r="H2956" s="436">
        <v>0</v>
      </c>
    </row>
    <row r="2957" spans="1:8">
      <c r="A2957" s="36"/>
      <c r="B2957" s="940" t="s">
        <v>1866</v>
      </c>
      <c r="C2957" s="939" t="s">
        <v>1869</v>
      </c>
      <c r="D2957" s="754" t="s">
        <v>1726</v>
      </c>
      <c r="E2957" s="558">
        <v>1</v>
      </c>
      <c r="F2957" s="558">
        <v>2008</v>
      </c>
      <c r="G2957" s="436">
        <v>4860</v>
      </c>
      <c r="H2957" s="436">
        <v>0</v>
      </c>
    </row>
    <row r="2958" spans="1:8">
      <c r="A2958" s="36"/>
      <c r="B2958" s="940" t="s">
        <v>1868</v>
      </c>
      <c r="C2958" s="939" t="s">
        <v>1870</v>
      </c>
      <c r="D2958" s="754" t="s">
        <v>1726</v>
      </c>
      <c r="E2958" s="558">
        <v>1</v>
      </c>
      <c r="F2958" s="558">
        <v>2010</v>
      </c>
      <c r="G2958" s="436">
        <v>6200.03</v>
      </c>
      <c r="H2958" s="436">
        <v>0</v>
      </c>
    </row>
    <row r="2959" spans="1:8">
      <c r="A2959" s="36"/>
      <c r="B2959" s="940" t="s">
        <v>1871</v>
      </c>
      <c r="C2959" s="939" t="s">
        <v>1873</v>
      </c>
      <c r="D2959" s="754" t="s">
        <v>1726</v>
      </c>
      <c r="E2959" s="558">
        <v>1</v>
      </c>
      <c r="F2959" s="558">
        <v>2010</v>
      </c>
      <c r="G2959" s="436">
        <v>90000</v>
      </c>
      <c r="H2959" s="436">
        <v>0</v>
      </c>
    </row>
    <row r="2960" spans="1:8">
      <c r="A2960" s="36"/>
      <c r="B2960" s="940" t="s">
        <v>904</v>
      </c>
      <c r="C2960" s="939" t="s">
        <v>1874</v>
      </c>
      <c r="D2960" s="754" t="s">
        <v>1726</v>
      </c>
      <c r="E2960" s="558">
        <v>1</v>
      </c>
      <c r="F2960" s="558">
        <v>2008</v>
      </c>
      <c r="G2960" s="436">
        <v>3560</v>
      </c>
      <c r="H2960" s="436">
        <v>0</v>
      </c>
    </row>
    <row r="2961" spans="1:9">
      <c r="A2961" s="36"/>
      <c r="B2961" s="940" t="s">
        <v>2668</v>
      </c>
      <c r="C2961" s="939" t="s">
        <v>15</v>
      </c>
      <c r="D2961" s="754" t="s">
        <v>1726</v>
      </c>
      <c r="E2961" s="558">
        <v>1</v>
      </c>
      <c r="F2961" s="558">
        <v>2012</v>
      </c>
      <c r="G2961" s="436">
        <v>6750</v>
      </c>
      <c r="H2961" s="436">
        <v>0</v>
      </c>
    </row>
    <row r="2962" spans="1:9">
      <c r="A2962" s="36"/>
      <c r="B2962" s="940" t="s">
        <v>2670</v>
      </c>
      <c r="C2962" s="939" t="s">
        <v>2669</v>
      </c>
      <c r="D2962" s="754" t="s">
        <v>1726</v>
      </c>
      <c r="E2962" s="558">
        <v>1</v>
      </c>
      <c r="F2962" s="558">
        <v>2012</v>
      </c>
      <c r="G2962" s="436">
        <v>3882</v>
      </c>
      <c r="H2962" s="436">
        <v>0</v>
      </c>
    </row>
    <row r="2963" spans="1:9" ht="25.5">
      <c r="A2963" s="36"/>
      <c r="B2963" s="940" t="s">
        <v>3355</v>
      </c>
      <c r="C2963" s="939" t="s">
        <v>3354</v>
      </c>
      <c r="D2963" s="754" t="s">
        <v>1726</v>
      </c>
      <c r="E2963" s="558">
        <v>1</v>
      </c>
      <c r="F2963" s="558">
        <v>2013</v>
      </c>
      <c r="G2963" s="436">
        <v>76390</v>
      </c>
      <c r="H2963" s="436">
        <v>2239.65</v>
      </c>
    </row>
    <row r="2964" spans="1:9">
      <c r="A2964" s="36"/>
      <c r="B2964" s="940" t="s">
        <v>3357</v>
      </c>
      <c r="C2964" s="939" t="s">
        <v>3356</v>
      </c>
      <c r="D2964" s="754" t="s">
        <v>1726</v>
      </c>
      <c r="E2964" s="558">
        <v>2</v>
      </c>
      <c r="F2964" s="558">
        <v>2013</v>
      </c>
      <c r="G2964" s="436">
        <v>12120</v>
      </c>
      <c r="H2964" s="436">
        <v>0</v>
      </c>
    </row>
    <row r="2965" spans="1:9">
      <c r="A2965" s="36"/>
      <c r="B2965" s="940" t="s">
        <v>3359</v>
      </c>
      <c r="C2965" s="939" t="s">
        <v>3358</v>
      </c>
      <c r="D2965" s="754" t="s">
        <v>1726</v>
      </c>
      <c r="E2965" s="558">
        <v>1</v>
      </c>
      <c r="F2965" s="558">
        <v>2013</v>
      </c>
      <c r="G2965" s="436">
        <v>8300</v>
      </c>
      <c r="H2965" s="436">
        <v>0</v>
      </c>
    </row>
    <row r="2966" spans="1:9">
      <c r="A2966" s="36"/>
      <c r="B2966" s="940" t="s">
        <v>3361</v>
      </c>
      <c r="C2966" s="939" t="s">
        <v>3360</v>
      </c>
      <c r="D2966" s="754" t="s">
        <v>1726</v>
      </c>
      <c r="E2966" s="558">
        <v>3</v>
      </c>
      <c r="F2966" s="558">
        <v>2013</v>
      </c>
      <c r="G2966" s="436">
        <v>29388</v>
      </c>
      <c r="H2966" s="436">
        <v>0</v>
      </c>
    </row>
    <row r="2967" spans="1:9">
      <c r="A2967" s="36"/>
      <c r="B2967" s="940" t="s">
        <v>3363</v>
      </c>
      <c r="C2967" s="939" t="s">
        <v>3362</v>
      </c>
      <c r="D2967" s="754" t="s">
        <v>1726</v>
      </c>
      <c r="E2967" s="558">
        <v>1</v>
      </c>
      <c r="F2967" s="558">
        <v>2013</v>
      </c>
      <c r="G2967" s="436">
        <v>8939</v>
      </c>
      <c r="H2967" s="436">
        <v>0</v>
      </c>
    </row>
    <row r="2968" spans="1:9">
      <c r="A2968" s="36"/>
      <c r="B2968" s="940" t="s">
        <v>3367</v>
      </c>
      <c r="C2968" s="939" t="s">
        <v>3364</v>
      </c>
      <c r="D2968" s="754" t="s">
        <v>1726</v>
      </c>
      <c r="E2968" s="558">
        <v>1</v>
      </c>
      <c r="F2968" s="558">
        <v>2013</v>
      </c>
      <c r="G2968" s="436">
        <v>8780</v>
      </c>
      <c r="H2968" s="436">
        <v>0</v>
      </c>
    </row>
    <row r="2969" spans="1:9">
      <c r="A2969" s="36"/>
      <c r="B2969" s="940" t="s">
        <v>3368</v>
      </c>
      <c r="C2969" s="939" t="s">
        <v>3365</v>
      </c>
      <c r="D2969" s="754" t="s">
        <v>1726</v>
      </c>
      <c r="E2969" s="558">
        <v>1</v>
      </c>
      <c r="F2969" s="558">
        <v>2013</v>
      </c>
      <c r="G2969" s="436">
        <v>9025</v>
      </c>
      <c r="H2969" s="436">
        <v>0</v>
      </c>
    </row>
    <row r="2970" spans="1:9">
      <c r="A2970" s="36"/>
      <c r="B2970" s="940" t="s">
        <v>3369</v>
      </c>
      <c r="C2970" s="939" t="s">
        <v>3366</v>
      </c>
      <c r="D2970" s="754" t="s">
        <v>1726</v>
      </c>
      <c r="E2970" s="558">
        <v>1</v>
      </c>
      <c r="F2970" s="558">
        <v>2013</v>
      </c>
      <c r="G2970" s="436">
        <v>9425</v>
      </c>
      <c r="H2970" s="436">
        <v>0</v>
      </c>
    </row>
    <row r="2971" spans="1:9">
      <c r="A2971" s="36"/>
      <c r="B2971" s="940" t="s">
        <v>3370</v>
      </c>
      <c r="C2971" s="939" t="s">
        <v>3371</v>
      </c>
      <c r="D2971" s="754" t="s">
        <v>1726</v>
      </c>
      <c r="E2971" s="558">
        <v>1</v>
      </c>
      <c r="F2971" s="558">
        <v>2013</v>
      </c>
      <c r="G2971" s="436">
        <v>6175</v>
      </c>
      <c r="H2971" s="436">
        <v>0</v>
      </c>
    </row>
    <row r="2972" spans="1:9">
      <c r="A2972" s="36"/>
      <c r="B2972" s="940" t="s">
        <v>3372</v>
      </c>
      <c r="C2972" s="939" t="s">
        <v>3373</v>
      </c>
      <c r="D2972" s="754" t="s">
        <v>1726</v>
      </c>
      <c r="E2972" s="558">
        <v>1</v>
      </c>
      <c r="F2972" s="558">
        <v>2013</v>
      </c>
      <c r="G2972" s="436">
        <v>6175</v>
      </c>
      <c r="H2972" s="436">
        <v>0</v>
      </c>
    </row>
    <row r="2973" spans="1:9">
      <c r="A2973" s="36"/>
      <c r="B2973" s="940" t="s">
        <v>3374</v>
      </c>
      <c r="C2973" s="939" t="s">
        <v>3375</v>
      </c>
      <c r="D2973" s="754" t="s">
        <v>1726</v>
      </c>
      <c r="E2973" s="558">
        <v>1</v>
      </c>
      <c r="F2973" s="558">
        <v>2013</v>
      </c>
      <c r="G2973" s="436">
        <v>4749.05</v>
      </c>
      <c r="H2973" s="436">
        <v>0</v>
      </c>
    </row>
    <row r="2974" spans="1:9">
      <c r="A2974" s="36"/>
      <c r="B2974" s="940" t="s">
        <v>3376</v>
      </c>
      <c r="C2974" s="939" t="s">
        <v>3377</v>
      </c>
      <c r="D2974" s="754" t="s">
        <v>1726</v>
      </c>
      <c r="E2974" s="558">
        <v>1</v>
      </c>
      <c r="F2974" s="558">
        <v>2013</v>
      </c>
      <c r="G2974" s="436">
        <v>5225</v>
      </c>
      <c r="H2974" s="436">
        <v>0</v>
      </c>
    </row>
    <row r="2975" spans="1:9">
      <c r="A2975" s="36"/>
      <c r="B2975" s="940" t="s">
        <v>3381</v>
      </c>
      <c r="C2975" s="939" t="s">
        <v>3380</v>
      </c>
      <c r="D2975" s="754" t="s">
        <v>1726</v>
      </c>
      <c r="E2975" s="558">
        <v>1</v>
      </c>
      <c r="F2975" s="558">
        <v>2013</v>
      </c>
      <c r="G2975" s="436">
        <v>5224.05</v>
      </c>
      <c r="H2975" s="436">
        <v>0</v>
      </c>
    </row>
    <row r="2976" spans="1:9">
      <c r="A2976" s="36"/>
      <c r="B2976" s="940" t="s">
        <v>3382</v>
      </c>
      <c r="C2976" s="939" t="s">
        <v>3383</v>
      </c>
      <c r="D2976" s="754" t="s">
        <v>1726</v>
      </c>
      <c r="E2976" s="558">
        <v>1</v>
      </c>
      <c r="F2976" s="558">
        <v>2013</v>
      </c>
      <c r="G2976" s="436">
        <v>4749.05</v>
      </c>
      <c r="H2976" s="436">
        <v>0</v>
      </c>
      <c r="I2976" s="71"/>
    </row>
    <row r="2977" spans="1:8">
      <c r="A2977" s="36"/>
      <c r="B2977" s="940" t="s">
        <v>3384</v>
      </c>
      <c r="C2977" s="939" t="s">
        <v>3385</v>
      </c>
      <c r="D2977" s="754" t="s">
        <v>1726</v>
      </c>
      <c r="E2977" s="558">
        <v>1</v>
      </c>
      <c r="F2977" s="558">
        <v>2013</v>
      </c>
      <c r="G2977" s="436">
        <v>4179.05</v>
      </c>
      <c r="H2977" s="436">
        <v>0</v>
      </c>
    </row>
    <row r="2978" spans="1:8">
      <c r="A2978" s="36"/>
      <c r="B2978" s="940" t="s">
        <v>3378</v>
      </c>
      <c r="C2978" s="939" t="s">
        <v>3379</v>
      </c>
      <c r="D2978" s="754" t="s">
        <v>1726</v>
      </c>
      <c r="E2978" s="558">
        <v>1</v>
      </c>
      <c r="F2978" s="558">
        <v>2013</v>
      </c>
      <c r="G2978" s="436">
        <v>3523.8</v>
      </c>
      <c r="H2978" s="436">
        <v>0</v>
      </c>
    </row>
    <row r="2979" spans="1:8">
      <c r="A2979" s="36"/>
      <c r="B2979" s="940" t="s">
        <v>3386</v>
      </c>
      <c r="C2979" s="939" t="s">
        <v>3387</v>
      </c>
      <c r="D2979" s="754" t="s">
        <v>1726</v>
      </c>
      <c r="E2979" s="558">
        <v>18</v>
      </c>
      <c r="F2979" s="558">
        <v>2013</v>
      </c>
      <c r="G2979" s="436">
        <v>63000</v>
      </c>
      <c r="H2979" s="436">
        <v>0</v>
      </c>
    </row>
    <row r="2980" spans="1:8">
      <c r="A2980" s="36"/>
      <c r="B2980" s="940" t="s">
        <v>3389</v>
      </c>
      <c r="C2980" s="939" t="s">
        <v>3388</v>
      </c>
      <c r="D2980" s="754" t="s">
        <v>1726</v>
      </c>
      <c r="E2980" s="558">
        <v>2</v>
      </c>
      <c r="F2980" s="558">
        <v>2013</v>
      </c>
      <c r="G2980" s="436">
        <v>23000</v>
      </c>
      <c r="H2980" s="436">
        <v>0</v>
      </c>
    </row>
    <row r="2981" spans="1:8">
      <c r="A2981" s="36"/>
      <c r="B2981" s="940" t="s">
        <v>3390</v>
      </c>
      <c r="C2981" s="939" t="s">
        <v>3391</v>
      </c>
      <c r="D2981" s="754" t="s">
        <v>1726</v>
      </c>
      <c r="E2981" s="558">
        <v>1</v>
      </c>
      <c r="F2981" s="558">
        <v>2013</v>
      </c>
      <c r="G2981" s="436">
        <v>25000</v>
      </c>
      <c r="H2981" s="436">
        <v>0</v>
      </c>
    </row>
    <row r="2982" spans="1:8">
      <c r="A2982" s="36"/>
      <c r="B2982" s="940" t="s">
        <v>3393</v>
      </c>
      <c r="C2982" s="939" t="s">
        <v>3392</v>
      </c>
      <c r="D2982" s="754" t="s">
        <v>1726</v>
      </c>
      <c r="E2982" s="558">
        <v>9</v>
      </c>
      <c r="F2982" s="558">
        <v>2013</v>
      </c>
      <c r="G2982" s="436">
        <v>63000</v>
      </c>
      <c r="H2982" s="436">
        <v>0</v>
      </c>
    </row>
    <row r="2983" spans="1:8" ht="25.5">
      <c r="A2983" s="36"/>
      <c r="B2983" s="940" t="s">
        <v>3399</v>
      </c>
      <c r="C2983" s="939" t="s">
        <v>3398</v>
      </c>
      <c r="D2983" s="754" t="s">
        <v>1726</v>
      </c>
      <c r="E2983" s="558">
        <v>10</v>
      </c>
      <c r="F2983" s="558">
        <v>2013</v>
      </c>
      <c r="G2983" s="436">
        <v>60000</v>
      </c>
      <c r="H2983" s="436">
        <v>0</v>
      </c>
    </row>
    <row r="2984" spans="1:8">
      <c r="A2984" s="36"/>
      <c r="B2984" s="940" t="s">
        <v>3404</v>
      </c>
      <c r="C2984" s="939" t="s">
        <v>3403</v>
      </c>
      <c r="D2984" s="754" t="s">
        <v>1726</v>
      </c>
      <c r="E2984" s="558">
        <v>5</v>
      </c>
      <c r="F2984" s="558">
        <v>2013</v>
      </c>
      <c r="G2984" s="436">
        <v>25000</v>
      </c>
      <c r="H2984" s="436">
        <v>0</v>
      </c>
    </row>
    <row r="2985" spans="1:8">
      <c r="A2985" s="36"/>
      <c r="B2985" s="940" t="s">
        <v>3395</v>
      </c>
      <c r="C2985" s="939" t="s">
        <v>3394</v>
      </c>
      <c r="D2985" s="754" t="s">
        <v>1726</v>
      </c>
      <c r="E2985" s="558">
        <v>1</v>
      </c>
      <c r="F2985" s="558">
        <v>2013</v>
      </c>
      <c r="G2985" s="436">
        <v>5361</v>
      </c>
      <c r="H2985" s="436">
        <v>0</v>
      </c>
    </row>
    <row r="2986" spans="1:8" ht="25.5">
      <c r="A2986" s="36"/>
      <c r="B2986" s="940" t="s">
        <v>3401</v>
      </c>
      <c r="C2986" s="939" t="s">
        <v>3400</v>
      </c>
      <c r="D2986" s="754" t="s">
        <v>1726</v>
      </c>
      <c r="E2986" s="558">
        <v>2</v>
      </c>
      <c r="F2986" s="558">
        <v>2012</v>
      </c>
      <c r="G2986" s="436">
        <v>8470</v>
      </c>
      <c r="H2986" s="436">
        <v>0</v>
      </c>
    </row>
    <row r="2987" spans="1:8">
      <c r="A2987" s="36"/>
      <c r="B2987" s="940"/>
      <c r="C2987" s="939" t="s">
        <v>4471</v>
      </c>
      <c r="D2987" s="754" t="s">
        <v>1726</v>
      </c>
      <c r="E2987" s="558">
        <v>1</v>
      </c>
      <c r="F2987" s="558">
        <v>2015</v>
      </c>
      <c r="G2987" s="436">
        <v>84408</v>
      </c>
      <c r="H2987" s="436">
        <v>2344.5500000000002</v>
      </c>
    </row>
    <row r="2988" spans="1:8" ht="25.5">
      <c r="A2988" s="36"/>
      <c r="B2988" s="940" t="s">
        <v>4484</v>
      </c>
      <c r="C2988" s="939" t="s">
        <v>4485</v>
      </c>
      <c r="D2988" s="754" t="s">
        <v>1726</v>
      </c>
      <c r="E2988" s="558">
        <v>1</v>
      </c>
      <c r="F2988" s="558">
        <v>2016</v>
      </c>
      <c r="G2988" s="436">
        <v>5500</v>
      </c>
      <c r="H2988" s="436">
        <v>0</v>
      </c>
    </row>
    <row r="2989" spans="1:8">
      <c r="A2989" s="36"/>
      <c r="B2989" s="940" t="s">
        <v>4486</v>
      </c>
      <c r="C2989" s="939" t="s">
        <v>4487</v>
      </c>
      <c r="D2989" s="754" t="s">
        <v>1726</v>
      </c>
      <c r="E2989" s="558">
        <v>1</v>
      </c>
      <c r="F2989" s="558">
        <v>2016</v>
      </c>
      <c r="G2989" s="436">
        <v>3900</v>
      </c>
      <c r="H2989" s="436">
        <v>0</v>
      </c>
    </row>
    <row r="2990" spans="1:8">
      <c r="A2990" s="36"/>
      <c r="B2990" s="940"/>
      <c r="C2990" s="939" t="s">
        <v>4488</v>
      </c>
      <c r="D2990" s="754" t="s">
        <v>1726</v>
      </c>
      <c r="E2990" s="558">
        <v>1</v>
      </c>
      <c r="F2990" s="558">
        <v>2016</v>
      </c>
      <c r="G2990" s="436">
        <v>7099</v>
      </c>
      <c r="H2990" s="436">
        <v>0</v>
      </c>
    </row>
    <row r="2991" spans="1:8">
      <c r="A2991" s="36"/>
      <c r="B2991" s="940" t="s">
        <v>5911</v>
      </c>
      <c r="C2991" s="939" t="s">
        <v>5910</v>
      </c>
      <c r="D2991" s="754" t="s">
        <v>1726</v>
      </c>
      <c r="E2991" s="558">
        <v>1</v>
      </c>
      <c r="F2991" s="558">
        <v>2018</v>
      </c>
      <c r="G2991" s="436">
        <v>98000</v>
      </c>
      <c r="H2991" s="436">
        <v>0</v>
      </c>
    </row>
    <row r="2992" spans="1:8">
      <c r="A2992" s="36"/>
      <c r="B2992" s="940" t="s">
        <v>6009</v>
      </c>
      <c r="C2992" s="939" t="s">
        <v>5910</v>
      </c>
      <c r="D2992" s="754" t="s">
        <v>1726</v>
      </c>
      <c r="E2992" s="558">
        <v>1</v>
      </c>
      <c r="F2992" s="558">
        <v>2018</v>
      </c>
      <c r="G2992" s="436">
        <v>98000</v>
      </c>
      <c r="H2992" s="436">
        <v>0</v>
      </c>
    </row>
    <row r="2993" spans="1:8">
      <c r="A2993" s="36"/>
      <c r="B2993" s="291" t="s">
        <v>14</v>
      </c>
      <c r="C2993" s="722"/>
      <c r="D2993" s="267"/>
      <c r="E2993" s="650"/>
      <c r="F2993" s="206"/>
      <c r="G2993" s="357">
        <f>SUM(G2940:G2992)</f>
        <v>1029123.8899999999</v>
      </c>
      <c r="H2993" s="357">
        <f>H2987+H2963</f>
        <v>4584.2000000000007</v>
      </c>
    </row>
    <row r="2994" spans="1:8">
      <c r="A2994" s="36">
        <v>2963</v>
      </c>
      <c r="B2994" s="495"/>
      <c r="C2994" s="754" t="s">
        <v>1875</v>
      </c>
      <c r="D2994" s="754"/>
      <c r="E2994" s="220"/>
      <c r="F2994" s="220"/>
      <c r="G2994" s="356"/>
      <c r="H2994" s="191"/>
    </row>
    <row r="2995" spans="1:8">
      <c r="A2995" s="36"/>
      <c r="B2995" s="495"/>
      <c r="C2995" s="754" t="s">
        <v>5702</v>
      </c>
      <c r="D2995" s="267" t="s">
        <v>1726</v>
      </c>
      <c r="E2995" s="220">
        <v>1</v>
      </c>
      <c r="F2995" s="220">
        <v>2017</v>
      </c>
      <c r="G2995" s="323">
        <v>6500</v>
      </c>
      <c r="H2995" s="169">
        <v>0</v>
      </c>
    </row>
    <row r="2996" spans="1:8">
      <c r="A2996" s="36"/>
      <c r="B2996" s="495" t="s">
        <v>5533</v>
      </c>
      <c r="C2996" s="754" t="s">
        <v>5534</v>
      </c>
      <c r="D2996" s="267" t="s">
        <v>1726</v>
      </c>
      <c r="E2996" s="220">
        <v>1</v>
      </c>
      <c r="F2996" s="220">
        <v>2017</v>
      </c>
      <c r="G2996" s="323">
        <v>7700</v>
      </c>
      <c r="H2996" s="169">
        <v>0</v>
      </c>
    </row>
    <row r="2997" spans="1:8">
      <c r="A2997" s="36"/>
      <c r="B2997" s="495" t="s">
        <v>5532</v>
      </c>
      <c r="C2997" s="754" t="s">
        <v>5531</v>
      </c>
      <c r="D2997" s="267" t="s">
        <v>1726</v>
      </c>
      <c r="E2997" s="220">
        <v>1</v>
      </c>
      <c r="F2997" s="220">
        <v>2017</v>
      </c>
      <c r="G2997" s="323">
        <v>6400</v>
      </c>
      <c r="H2997" s="169">
        <v>0</v>
      </c>
    </row>
    <row r="2998" spans="1:8">
      <c r="A2998" s="36"/>
      <c r="B2998" s="495" t="s">
        <v>5529</v>
      </c>
      <c r="C2998" s="754" t="s">
        <v>5530</v>
      </c>
      <c r="D2998" s="267" t="s">
        <v>1726</v>
      </c>
      <c r="E2998" s="220">
        <v>1</v>
      </c>
      <c r="F2998" s="220">
        <v>2017</v>
      </c>
      <c r="G2998" s="323">
        <v>11500</v>
      </c>
      <c r="H2998" s="169">
        <v>0</v>
      </c>
    </row>
    <row r="2999" spans="1:8">
      <c r="A2999" s="36"/>
      <c r="B2999" s="495" t="s">
        <v>5528</v>
      </c>
      <c r="C2999" s="754" t="s">
        <v>5525</v>
      </c>
      <c r="D2999" s="267" t="s">
        <v>1726</v>
      </c>
      <c r="E2999" s="220">
        <v>1</v>
      </c>
      <c r="F2999" s="220">
        <v>2017</v>
      </c>
      <c r="G2999" s="323">
        <v>11500</v>
      </c>
      <c r="H2999" s="169">
        <v>0</v>
      </c>
    </row>
    <row r="3000" spans="1:8">
      <c r="A3000" s="36"/>
      <c r="B3000" s="495" t="s">
        <v>5526</v>
      </c>
      <c r="C3000" s="754" t="s">
        <v>5527</v>
      </c>
      <c r="D3000" s="267" t="s">
        <v>1726</v>
      </c>
      <c r="E3000" s="220">
        <v>1</v>
      </c>
      <c r="F3000" s="220">
        <v>2017</v>
      </c>
      <c r="G3000" s="323">
        <v>7700</v>
      </c>
      <c r="H3000" s="169">
        <v>0</v>
      </c>
    </row>
    <row r="3001" spans="1:8">
      <c r="A3001" s="36"/>
      <c r="B3001" s="495" t="s">
        <v>5524</v>
      </c>
      <c r="C3001" s="754" t="s">
        <v>5525</v>
      </c>
      <c r="D3001" s="267" t="s">
        <v>1726</v>
      </c>
      <c r="E3001" s="220">
        <v>1</v>
      </c>
      <c r="F3001" s="220">
        <v>2017</v>
      </c>
      <c r="G3001" s="323">
        <v>5100</v>
      </c>
      <c r="H3001" s="169">
        <v>0</v>
      </c>
    </row>
    <row r="3002" spans="1:8">
      <c r="A3002" s="36"/>
      <c r="B3002" s="495" t="s">
        <v>5523</v>
      </c>
      <c r="C3002" s="754" t="s">
        <v>5522</v>
      </c>
      <c r="D3002" s="267" t="s">
        <v>1726</v>
      </c>
      <c r="E3002" s="220">
        <v>1</v>
      </c>
      <c r="F3002" s="220">
        <v>2017</v>
      </c>
      <c r="G3002" s="323">
        <v>12800</v>
      </c>
      <c r="H3002" s="169">
        <v>0</v>
      </c>
    </row>
    <row r="3003" spans="1:8">
      <c r="A3003" s="36"/>
      <c r="B3003" s="231" t="s">
        <v>5521</v>
      </c>
      <c r="C3003" s="267" t="s">
        <v>5520</v>
      </c>
      <c r="D3003" s="267" t="s">
        <v>1726</v>
      </c>
      <c r="E3003" s="232">
        <v>1</v>
      </c>
      <c r="F3003" s="232">
        <v>2017</v>
      </c>
      <c r="G3003" s="323">
        <v>6400</v>
      </c>
      <c r="H3003" s="169">
        <v>0</v>
      </c>
    </row>
    <row r="3004" spans="1:8">
      <c r="A3004" s="36"/>
      <c r="B3004" s="231" t="s">
        <v>5518</v>
      </c>
      <c r="C3004" s="267" t="s">
        <v>5519</v>
      </c>
      <c r="D3004" s="267" t="s">
        <v>1726</v>
      </c>
      <c r="E3004" s="232">
        <v>1</v>
      </c>
      <c r="F3004" s="232">
        <v>2017</v>
      </c>
      <c r="G3004" s="323">
        <v>5100</v>
      </c>
      <c r="H3004" s="169">
        <v>0</v>
      </c>
    </row>
    <row r="3005" spans="1:8">
      <c r="A3005" s="36"/>
      <c r="B3005" s="231" t="s">
        <v>5517</v>
      </c>
      <c r="C3005" s="267" t="s">
        <v>5516</v>
      </c>
      <c r="D3005" s="267" t="s">
        <v>1726</v>
      </c>
      <c r="E3005" s="232">
        <v>1</v>
      </c>
      <c r="F3005" s="232">
        <v>2017</v>
      </c>
      <c r="G3005" s="323">
        <v>6400</v>
      </c>
      <c r="H3005" s="169">
        <v>0</v>
      </c>
    </row>
    <row r="3006" spans="1:8">
      <c r="A3006" s="36"/>
      <c r="B3006" s="231" t="s">
        <v>5514</v>
      </c>
      <c r="C3006" s="267" t="s">
        <v>5515</v>
      </c>
      <c r="D3006" s="267" t="s">
        <v>1726</v>
      </c>
      <c r="E3006" s="232">
        <v>1</v>
      </c>
      <c r="F3006" s="232">
        <v>2017</v>
      </c>
      <c r="G3006" s="323">
        <v>6400</v>
      </c>
      <c r="H3006" s="169">
        <v>0</v>
      </c>
    </row>
    <row r="3007" spans="1:8">
      <c r="A3007" s="36"/>
      <c r="B3007" s="231" t="s">
        <v>5511</v>
      </c>
      <c r="C3007" s="267" t="s">
        <v>5513</v>
      </c>
      <c r="D3007" s="267" t="s">
        <v>1726</v>
      </c>
      <c r="E3007" s="232">
        <v>1</v>
      </c>
      <c r="F3007" s="232">
        <v>2017</v>
      </c>
      <c r="G3007" s="323">
        <v>3900</v>
      </c>
      <c r="H3007" s="169">
        <v>0</v>
      </c>
    </row>
    <row r="3008" spans="1:8">
      <c r="A3008" s="36"/>
      <c r="B3008" s="231" t="s">
        <v>5511</v>
      </c>
      <c r="C3008" s="370" t="s">
        <v>5512</v>
      </c>
      <c r="D3008" s="267" t="s">
        <v>1726</v>
      </c>
      <c r="E3008" s="232">
        <v>1</v>
      </c>
      <c r="F3008" s="232">
        <v>2017</v>
      </c>
      <c r="G3008" s="323">
        <v>3900</v>
      </c>
      <c r="H3008" s="169">
        <v>0</v>
      </c>
    </row>
    <row r="3009" spans="1:8">
      <c r="A3009" s="36"/>
      <c r="B3009" s="495" t="s">
        <v>5510</v>
      </c>
      <c r="C3009" s="754" t="s">
        <v>5509</v>
      </c>
      <c r="D3009" s="267" t="s">
        <v>1726</v>
      </c>
      <c r="E3009" s="220">
        <v>1</v>
      </c>
      <c r="F3009" s="220">
        <v>2017</v>
      </c>
      <c r="G3009" s="323">
        <v>11840</v>
      </c>
      <c r="H3009" s="169">
        <v>0</v>
      </c>
    </row>
    <row r="3010" spans="1:8">
      <c r="A3010" s="36"/>
      <c r="B3010" s="495" t="s">
        <v>5508</v>
      </c>
      <c r="C3010" s="267" t="s">
        <v>5507</v>
      </c>
      <c r="D3010" s="267" t="s">
        <v>1726</v>
      </c>
      <c r="E3010" s="232">
        <v>1</v>
      </c>
      <c r="F3010" s="232">
        <v>2017</v>
      </c>
      <c r="G3010" s="323">
        <v>9824</v>
      </c>
      <c r="H3010" s="169">
        <v>0</v>
      </c>
    </row>
    <row r="3011" spans="1:8" ht="26.25">
      <c r="A3011" s="36"/>
      <c r="B3011" s="231"/>
      <c r="C3011" s="370" t="s">
        <v>5506</v>
      </c>
      <c r="D3011" s="267" t="s">
        <v>1726</v>
      </c>
      <c r="E3011" s="232">
        <v>1</v>
      </c>
      <c r="F3011" s="232">
        <v>2017</v>
      </c>
      <c r="G3011" s="323">
        <v>10600</v>
      </c>
      <c r="H3011" s="169">
        <v>0</v>
      </c>
    </row>
    <row r="3012" spans="1:8">
      <c r="A3012" s="36"/>
      <c r="B3012" s="231"/>
      <c r="C3012" s="267" t="s">
        <v>5505</v>
      </c>
      <c r="D3012" s="267" t="s">
        <v>1726</v>
      </c>
      <c r="E3012" s="232">
        <v>12</v>
      </c>
      <c r="F3012" s="232">
        <v>2017</v>
      </c>
      <c r="G3012" s="323">
        <v>63120</v>
      </c>
      <c r="H3012" s="169">
        <v>0</v>
      </c>
    </row>
    <row r="3013" spans="1:8">
      <c r="A3013" s="36"/>
      <c r="B3013" s="495"/>
      <c r="C3013" s="267" t="s">
        <v>5504</v>
      </c>
      <c r="D3013" s="267" t="s">
        <v>1726</v>
      </c>
      <c r="E3013" s="232">
        <v>12</v>
      </c>
      <c r="F3013" s="232">
        <v>2017</v>
      </c>
      <c r="G3013" s="323">
        <v>59820</v>
      </c>
      <c r="H3013" s="169">
        <v>0</v>
      </c>
    </row>
    <row r="3014" spans="1:8">
      <c r="A3014" s="36"/>
      <c r="B3014" s="495"/>
      <c r="C3014" s="267" t="s">
        <v>5503</v>
      </c>
      <c r="D3014" s="267" t="s">
        <v>1726</v>
      </c>
      <c r="E3014" s="232">
        <v>6</v>
      </c>
      <c r="F3014" s="232">
        <v>2017</v>
      </c>
      <c r="G3014" s="323">
        <v>38814</v>
      </c>
      <c r="H3014" s="169">
        <v>0</v>
      </c>
    </row>
    <row r="3015" spans="1:8">
      <c r="A3015" s="36"/>
      <c r="B3015" s="495" t="s">
        <v>5502</v>
      </c>
      <c r="C3015" s="754" t="s">
        <v>5501</v>
      </c>
      <c r="D3015" s="754" t="s">
        <v>1726</v>
      </c>
      <c r="E3015" s="220"/>
      <c r="F3015" s="220">
        <v>2017</v>
      </c>
      <c r="G3015" s="323">
        <v>3025.9</v>
      </c>
      <c r="H3015" s="169">
        <v>0</v>
      </c>
    </row>
    <row r="3016" spans="1:8">
      <c r="A3016" s="36"/>
      <c r="B3016" s="495"/>
      <c r="C3016" s="754" t="s">
        <v>5699</v>
      </c>
      <c r="D3016" s="754" t="s">
        <v>1726</v>
      </c>
      <c r="E3016" s="220">
        <v>6</v>
      </c>
      <c r="F3016" s="220">
        <v>2016</v>
      </c>
      <c r="G3016" s="323">
        <v>51000</v>
      </c>
      <c r="H3016" s="169">
        <v>0</v>
      </c>
    </row>
    <row r="3017" spans="1:8">
      <c r="A3017" s="36"/>
      <c r="B3017" s="495"/>
      <c r="C3017" s="754" t="s">
        <v>5700</v>
      </c>
      <c r="D3017" s="754" t="s">
        <v>1726</v>
      </c>
      <c r="E3017" s="220">
        <v>10</v>
      </c>
      <c r="F3017" s="220">
        <v>2016</v>
      </c>
      <c r="G3017" s="323">
        <v>50000</v>
      </c>
      <c r="H3017" s="169">
        <v>0</v>
      </c>
    </row>
    <row r="3018" spans="1:8">
      <c r="A3018" s="36"/>
      <c r="B3018" s="495"/>
      <c r="C3018" s="754" t="s">
        <v>5701</v>
      </c>
      <c r="D3018" s="754" t="s">
        <v>1726</v>
      </c>
      <c r="E3018" s="220">
        <v>12</v>
      </c>
      <c r="F3018" s="220">
        <v>2016</v>
      </c>
      <c r="G3018" s="323">
        <v>108000</v>
      </c>
      <c r="H3018" s="169">
        <v>0</v>
      </c>
    </row>
    <row r="3019" spans="1:8">
      <c r="A3019" s="36"/>
      <c r="B3019" s="495"/>
      <c r="C3019" s="754" t="s">
        <v>5703</v>
      </c>
      <c r="D3019" s="754" t="s">
        <v>1726</v>
      </c>
      <c r="E3019" s="220">
        <v>12</v>
      </c>
      <c r="F3019" s="220">
        <v>2016</v>
      </c>
      <c r="G3019" s="323">
        <v>54000</v>
      </c>
      <c r="H3019" s="169">
        <v>0</v>
      </c>
    </row>
    <row r="3020" spans="1:8">
      <c r="A3020" s="36"/>
      <c r="B3020" s="495" t="s">
        <v>4475</v>
      </c>
      <c r="C3020" s="754" t="s">
        <v>4474</v>
      </c>
      <c r="D3020" s="754" t="s">
        <v>1726</v>
      </c>
      <c r="E3020" s="220">
        <v>1</v>
      </c>
      <c r="F3020" s="220">
        <v>2014</v>
      </c>
      <c r="G3020" s="323">
        <v>7400</v>
      </c>
      <c r="H3020" s="169">
        <v>0</v>
      </c>
    </row>
    <row r="3021" spans="1:8">
      <c r="A3021" s="36"/>
      <c r="B3021" s="495" t="s">
        <v>4477</v>
      </c>
      <c r="C3021" s="754" t="s">
        <v>4476</v>
      </c>
      <c r="D3021" s="754" t="s">
        <v>1726</v>
      </c>
      <c r="E3021" s="220">
        <v>1</v>
      </c>
      <c r="F3021" s="220">
        <v>2014</v>
      </c>
      <c r="G3021" s="323">
        <v>7000</v>
      </c>
      <c r="H3021" s="169">
        <v>0</v>
      </c>
    </row>
    <row r="3022" spans="1:8">
      <c r="A3022" s="36"/>
      <c r="B3022" s="495" t="s">
        <v>3812</v>
      </c>
      <c r="C3022" s="754" t="s">
        <v>5698</v>
      </c>
      <c r="D3022" s="754" t="s">
        <v>1726</v>
      </c>
      <c r="E3022" s="220">
        <v>1</v>
      </c>
      <c r="F3022" s="220">
        <v>2014</v>
      </c>
      <c r="G3022" s="323">
        <v>15050</v>
      </c>
      <c r="H3022" s="169">
        <v>0</v>
      </c>
    </row>
    <row r="3023" spans="1:8">
      <c r="A3023" s="36"/>
      <c r="B3023" s="495"/>
      <c r="C3023" s="754" t="s">
        <v>5711</v>
      </c>
      <c r="D3023" s="754" t="s">
        <v>1726</v>
      </c>
      <c r="E3023" s="220">
        <v>8</v>
      </c>
      <c r="F3023" s="220">
        <v>2014</v>
      </c>
      <c r="G3023" s="323">
        <v>50000</v>
      </c>
      <c r="H3023" s="169">
        <v>0</v>
      </c>
    </row>
    <row r="3024" spans="1:8" ht="26.25">
      <c r="A3024" s="36"/>
      <c r="B3024" s="495"/>
      <c r="C3024" s="937" t="s">
        <v>5705</v>
      </c>
      <c r="D3024" s="754" t="s">
        <v>1726</v>
      </c>
      <c r="E3024" s="220">
        <v>7</v>
      </c>
      <c r="F3024" s="220">
        <v>2013</v>
      </c>
      <c r="G3024" s="323">
        <v>49000</v>
      </c>
      <c r="H3024" s="169">
        <v>0</v>
      </c>
    </row>
    <row r="3025" spans="1:8" ht="26.25">
      <c r="A3025" s="36"/>
      <c r="B3025" s="495"/>
      <c r="C3025" s="937" t="s">
        <v>5706</v>
      </c>
      <c r="D3025" s="754" t="s">
        <v>1726</v>
      </c>
      <c r="E3025" s="220">
        <v>1</v>
      </c>
      <c r="F3025" s="220">
        <v>2013</v>
      </c>
      <c r="G3025" s="323">
        <v>8130</v>
      </c>
      <c r="H3025" s="169">
        <v>0</v>
      </c>
    </row>
    <row r="3026" spans="1:8" ht="26.25">
      <c r="A3026" s="36"/>
      <c r="B3026" s="495"/>
      <c r="C3026" s="937" t="s">
        <v>5708</v>
      </c>
      <c r="D3026" s="754" t="s">
        <v>1726</v>
      </c>
      <c r="E3026" s="220">
        <v>1</v>
      </c>
      <c r="F3026" s="220">
        <v>2013</v>
      </c>
      <c r="G3026" s="323">
        <v>12000</v>
      </c>
      <c r="H3026" s="169">
        <v>0</v>
      </c>
    </row>
    <row r="3027" spans="1:8" ht="26.25">
      <c r="A3027" s="36"/>
      <c r="B3027" s="495"/>
      <c r="C3027" s="937" t="s">
        <v>5707</v>
      </c>
      <c r="D3027" s="754" t="s">
        <v>1726</v>
      </c>
      <c r="E3027" s="220">
        <v>6</v>
      </c>
      <c r="F3027" s="220">
        <v>2012</v>
      </c>
      <c r="G3027" s="323">
        <v>60000</v>
      </c>
      <c r="H3027" s="169">
        <v>0</v>
      </c>
    </row>
    <row r="3028" spans="1:8">
      <c r="A3028" s="36"/>
      <c r="B3028" s="495"/>
      <c r="C3028" s="754" t="s">
        <v>5709</v>
      </c>
      <c r="D3028" s="754" t="s">
        <v>1726</v>
      </c>
      <c r="E3028" s="220">
        <v>12</v>
      </c>
      <c r="F3028" s="220">
        <v>2012</v>
      </c>
      <c r="G3028" s="323">
        <v>84000</v>
      </c>
      <c r="H3028" s="169">
        <v>0</v>
      </c>
    </row>
    <row r="3029" spans="1:8">
      <c r="A3029" s="36"/>
      <c r="B3029" s="495"/>
      <c r="C3029" s="754" t="s">
        <v>5710</v>
      </c>
      <c r="D3029" s="754" t="s">
        <v>1726</v>
      </c>
      <c r="E3029" s="220">
        <v>17</v>
      </c>
      <c r="F3029" s="220">
        <v>2012</v>
      </c>
      <c r="G3029" s="323">
        <v>85000</v>
      </c>
      <c r="H3029" s="169">
        <v>0</v>
      </c>
    </row>
    <row r="3030" spans="1:8">
      <c r="A3030" s="36"/>
      <c r="B3030" s="495"/>
      <c r="C3030" s="754" t="s">
        <v>5914</v>
      </c>
      <c r="D3030" s="754" t="s">
        <v>1726</v>
      </c>
      <c r="E3030" s="220">
        <v>1</v>
      </c>
      <c r="F3030" s="220">
        <v>2012</v>
      </c>
      <c r="G3030" s="323">
        <v>6030</v>
      </c>
      <c r="H3030" s="169">
        <v>0</v>
      </c>
    </row>
    <row r="3031" spans="1:8">
      <c r="A3031" s="36"/>
      <c r="B3031" s="495"/>
      <c r="C3031" s="234" t="s">
        <v>5730</v>
      </c>
      <c r="D3031" s="754" t="s">
        <v>1726</v>
      </c>
      <c r="E3031" s="220">
        <v>1</v>
      </c>
      <c r="F3031" s="220">
        <v>2011</v>
      </c>
      <c r="G3031" s="323">
        <v>3500</v>
      </c>
      <c r="H3031" s="169">
        <v>0</v>
      </c>
    </row>
    <row r="3032" spans="1:8">
      <c r="A3032" s="36"/>
      <c r="B3032" s="495"/>
      <c r="C3032" s="234" t="s">
        <v>5731</v>
      </c>
      <c r="D3032" s="754" t="s">
        <v>1726</v>
      </c>
      <c r="E3032" s="220">
        <v>1</v>
      </c>
      <c r="F3032" s="220">
        <v>2011</v>
      </c>
      <c r="G3032" s="323">
        <v>4000</v>
      </c>
      <c r="H3032" s="169">
        <v>0</v>
      </c>
    </row>
    <row r="3033" spans="1:8">
      <c r="A3033" s="36"/>
      <c r="B3033" s="495"/>
      <c r="C3033" s="234" t="s">
        <v>5915</v>
      </c>
      <c r="D3033" s="754" t="s">
        <v>1726</v>
      </c>
      <c r="E3033" s="220">
        <v>1</v>
      </c>
      <c r="F3033" s="220">
        <v>2010</v>
      </c>
      <c r="G3033" s="323">
        <v>5100</v>
      </c>
      <c r="H3033" s="169">
        <v>0</v>
      </c>
    </row>
    <row r="3034" spans="1:8">
      <c r="A3034" s="36"/>
      <c r="B3034" s="495"/>
      <c r="C3034" s="234" t="s">
        <v>5916</v>
      </c>
      <c r="D3034" s="754" t="s">
        <v>1726</v>
      </c>
      <c r="E3034" s="220">
        <v>1</v>
      </c>
      <c r="F3034" s="220">
        <v>2010</v>
      </c>
      <c r="G3034" s="323">
        <v>5100</v>
      </c>
      <c r="H3034" s="169">
        <v>0</v>
      </c>
    </row>
    <row r="3035" spans="1:8">
      <c r="A3035" s="36"/>
      <c r="B3035" s="495"/>
      <c r="C3035" s="490" t="s">
        <v>5701</v>
      </c>
      <c r="D3035" s="754" t="s">
        <v>1726</v>
      </c>
      <c r="E3035" s="220">
        <v>1</v>
      </c>
      <c r="F3035" s="220">
        <v>2010</v>
      </c>
      <c r="G3035" s="322">
        <v>4000</v>
      </c>
      <c r="H3035" s="322">
        <v>0</v>
      </c>
    </row>
    <row r="3036" spans="1:8" ht="26.25">
      <c r="A3036" s="36"/>
      <c r="B3036" s="495"/>
      <c r="C3036" s="234" t="s">
        <v>5712</v>
      </c>
      <c r="D3036" s="754" t="s">
        <v>1726</v>
      </c>
      <c r="E3036" s="220">
        <v>7</v>
      </c>
      <c r="F3036" s="220">
        <v>2010</v>
      </c>
      <c r="G3036" s="322">
        <v>51429.63</v>
      </c>
      <c r="H3036" s="322">
        <v>0</v>
      </c>
    </row>
    <row r="3037" spans="1:8" ht="26.25">
      <c r="A3037" s="36"/>
      <c r="B3037" s="495"/>
      <c r="C3037" s="234" t="s">
        <v>5713</v>
      </c>
      <c r="D3037" s="754" t="s">
        <v>1726</v>
      </c>
      <c r="E3037" s="220">
        <v>5</v>
      </c>
      <c r="F3037" s="220">
        <v>2010</v>
      </c>
      <c r="G3037" s="322">
        <v>16156.25</v>
      </c>
      <c r="H3037" s="322">
        <v>0</v>
      </c>
    </row>
    <row r="3038" spans="1:8">
      <c r="A3038" s="36"/>
      <c r="B3038" s="495"/>
      <c r="C3038" s="234" t="s">
        <v>5714</v>
      </c>
      <c r="D3038" s="754" t="s">
        <v>1726</v>
      </c>
      <c r="E3038" s="220">
        <v>1</v>
      </c>
      <c r="F3038" s="220">
        <v>2010</v>
      </c>
      <c r="G3038" s="322">
        <v>3081.07</v>
      </c>
      <c r="H3038" s="322">
        <v>0</v>
      </c>
    </row>
    <row r="3039" spans="1:8">
      <c r="A3039" s="36"/>
      <c r="B3039" s="495"/>
      <c r="C3039" s="234" t="s">
        <v>5715</v>
      </c>
      <c r="D3039" s="754" t="s">
        <v>1726</v>
      </c>
      <c r="E3039" s="220">
        <v>1</v>
      </c>
      <c r="F3039" s="220">
        <v>2010</v>
      </c>
      <c r="G3039" s="322">
        <v>5100</v>
      </c>
      <c r="H3039" s="322">
        <v>0</v>
      </c>
    </row>
    <row r="3040" spans="1:8">
      <c r="A3040" s="36"/>
      <c r="B3040" s="495"/>
      <c r="C3040" s="234" t="s">
        <v>5716</v>
      </c>
      <c r="D3040" s="754" t="s">
        <v>1726</v>
      </c>
      <c r="E3040" s="220">
        <v>2</v>
      </c>
      <c r="F3040" s="220">
        <v>2010</v>
      </c>
      <c r="G3040" s="322">
        <v>10200</v>
      </c>
      <c r="H3040" s="322">
        <v>0</v>
      </c>
    </row>
    <row r="3041" spans="1:8">
      <c r="A3041" s="36"/>
      <c r="B3041" s="495"/>
      <c r="C3041" s="234" t="s">
        <v>5717</v>
      </c>
      <c r="D3041" s="754" t="s">
        <v>1726</v>
      </c>
      <c r="E3041" s="220">
        <v>3</v>
      </c>
      <c r="F3041" s="220">
        <v>2010</v>
      </c>
      <c r="G3041" s="322">
        <v>15300</v>
      </c>
      <c r="H3041" s="322">
        <v>0</v>
      </c>
    </row>
    <row r="3042" spans="1:8" ht="26.25">
      <c r="A3042" s="36"/>
      <c r="B3042" s="495"/>
      <c r="C3042" s="234" t="s">
        <v>5718</v>
      </c>
      <c r="D3042" s="754" t="s">
        <v>1726</v>
      </c>
      <c r="E3042" s="220">
        <v>8</v>
      </c>
      <c r="F3042" s="220">
        <v>2010</v>
      </c>
      <c r="G3042" s="322">
        <v>26690</v>
      </c>
      <c r="H3042" s="322">
        <v>0</v>
      </c>
    </row>
    <row r="3043" spans="1:8" ht="26.25">
      <c r="A3043" s="36"/>
      <c r="B3043" s="495"/>
      <c r="C3043" s="234" t="s">
        <v>5719</v>
      </c>
      <c r="D3043" s="754" t="s">
        <v>1726</v>
      </c>
      <c r="E3043" s="220">
        <v>8</v>
      </c>
      <c r="F3043" s="220">
        <v>2010</v>
      </c>
      <c r="G3043" s="322">
        <v>28700</v>
      </c>
      <c r="H3043" s="322">
        <v>0</v>
      </c>
    </row>
    <row r="3044" spans="1:8">
      <c r="A3044" s="36"/>
      <c r="B3044" s="495"/>
      <c r="C3044" s="234" t="s">
        <v>5720</v>
      </c>
      <c r="D3044" s="754" t="s">
        <v>1726</v>
      </c>
      <c r="E3044" s="220">
        <v>8</v>
      </c>
      <c r="F3044" s="220">
        <v>2010</v>
      </c>
      <c r="G3044" s="322">
        <v>26971.759999999998</v>
      </c>
      <c r="H3044" s="322">
        <v>0</v>
      </c>
    </row>
    <row r="3045" spans="1:8" ht="25.5">
      <c r="A3045" s="36"/>
      <c r="B3045" s="495"/>
      <c r="C3045" s="780" t="s">
        <v>5721</v>
      </c>
      <c r="D3045" s="754" t="s">
        <v>1726</v>
      </c>
      <c r="E3045" s="220">
        <v>6</v>
      </c>
      <c r="F3045" s="220">
        <v>2010</v>
      </c>
      <c r="G3045" s="322">
        <v>19680</v>
      </c>
      <c r="H3045" s="322">
        <v>0</v>
      </c>
    </row>
    <row r="3046" spans="1:8" ht="26.25">
      <c r="A3046" s="36"/>
      <c r="B3046" s="495"/>
      <c r="C3046" s="234" t="s">
        <v>5722</v>
      </c>
      <c r="D3046" s="754" t="s">
        <v>1726</v>
      </c>
      <c r="E3046" s="220">
        <v>6</v>
      </c>
      <c r="F3046" s="220">
        <v>2010</v>
      </c>
      <c r="G3046" s="322">
        <v>19680</v>
      </c>
      <c r="H3046" s="322">
        <v>0</v>
      </c>
    </row>
    <row r="3047" spans="1:8" ht="26.25">
      <c r="A3047" s="36"/>
      <c r="B3047" s="495"/>
      <c r="C3047" s="234" t="s">
        <v>5723</v>
      </c>
      <c r="D3047" s="754" t="s">
        <v>1726</v>
      </c>
      <c r="E3047" s="220">
        <v>5</v>
      </c>
      <c r="F3047" s="220">
        <v>2010</v>
      </c>
      <c r="G3047" s="322">
        <v>16421</v>
      </c>
      <c r="H3047" s="322">
        <v>0</v>
      </c>
    </row>
    <row r="3048" spans="1:8" ht="26.25">
      <c r="A3048" s="36"/>
      <c r="B3048" s="495"/>
      <c r="C3048" s="234" t="s">
        <v>5724</v>
      </c>
      <c r="D3048" s="754" t="s">
        <v>1726</v>
      </c>
      <c r="E3048" s="220">
        <v>6</v>
      </c>
      <c r="F3048" s="220">
        <v>2010</v>
      </c>
      <c r="G3048" s="322">
        <v>19680</v>
      </c>
      <c r="H3048" s="322">
        <v>0</v>
      </c>
    </row>
    <row r="3049" spans="1:8">
      <c r="A3049" s="36"/>
      <c r="B3049" s="495"/>
      <c r="C3049" s="234" t="s">
        <v>5725</v>
      </c>
      <c r="D3049" s="754" t="s">
        <v>1726</v>
      </c>
      <c r="E3049" s="220">
        <v>1</v>
      </c>
      <c r="F3049" s="220">
        <v>2009</v>
      </c>
      <c r="G3049" s="322">
        <v>4545.59</v>
      </c>
      <c r="H3049" s="322">
        <v>0</v>
      </c>
    </row>
    <row r="3050" spans="1:8">
      <c r="A3050" s="36"/>
      <c r="B3050" s="495"/>
      <c r="C3050" s="234" t="s">
        <v>5726</v>
      </c>
      <c r="D3050" s="754" t="s">
        <v>1726</v>
      </c>
      <c r="E3050" s="220">
        <v>6</v>
      </c>
      <c r="F3050" s="220">
        <v>2009</v>
      </c>
      <c r="G3050" s="322">
        <v>36000</v>
      </c>
      <c r="H3050" s="322">
        <v>0</v>
      </c>
    </row>
    <row r="3051" spans="1:8">
      <c r="A3051" s="36"/>
      <c r="B3051" s="495"/>
      <c r="C3051" s="234" t="s">
        <v>5727</v>
      </c>
      <c r="D3051" s="754" t="s">
        <v>1726</v>
      </c>
      <c r="E3051" s="220">
        <v>6</v>
      </c>
      <c r="F3051" s="220">
        <v>2009</v>
      </c>
      <c r="G3051" s="322">
        <v>36000</v>
      </c>
      <c r="H3051" s="322">
        <v>0</v>
      </c>
    </row>
    <row r="3052" spans="1:8">
      <c r="A3052" s="36"/>
      <c r="B3052" s="495"/>
      <c r="C3052" s="234" t="s">
        <v>5728</v>
      </c>
      <c r="D3052" s="754" t="s">
        <v>1726</v>
      </c>
      <c r="E3052" s="220">
        <v>1</v>
      </c>
      <c r="F3052" s="220">
        <v>2009</v>
      </c>
      <c r="G3052" s="322">
        <v>12000.04</v>
      </c>
      <c r="H3052" s="322">
        <v>0</v>
      </c>
    </row>
    <row r="3053" spans="1:8">
      <c r="A3053" s="36"/>
      <c r="B3053" s="495"/>
      <c r="C3053" s="234" t="s">
        <v>5729</v>
      </c>
      <c r="D3053" s="754" t="s">
        <v>1726</v>
      </c>
      <c r="E3053" s="220">
        <v>1</v>
      </c>
      <c r="F3053" s="220">
        <v>2009</v>
      </c>
      <c r="G3053" s="322">
        <v>12000.04</v>
      </c>
      <c r="H3053" s="322">
        <v>0</v>
      </c>
    </row>
    <row r="3054" spans="1:8">
      <c r="A3054" s="36"/>
      <c r="B3054" s="495"/>
      <c r="C3054" s="234" t="s">
        <v>5732</v>
      </c>
      <c r="D3054" s="754" t="s">
        <v>1726</v>
      </c>
      <c r="E3054" s="220">
        <v>6</v>
      </c>
      <c r="F3054" s="220">
        <v>2008</v>
      </c>
      <c r="G3054" s="322">
        <v>54164.04</v>
      </c>
      <c r="H3054" s="322">
        <v>0</v>
      </c>
    </row>
    <row r="3055" spans="1:8">
      <c r="A3055" s="36"/>
      <c r="B3055" s="495"/>
      <c r="C3055" s="234" t="s">
        <v>5733</v>
      </c>
      <c r="D3055" s="754" t="s">
        <v>1726</v>
      </c>
      <c r="E3055" s="220">
        <v>6</v>
      </c>
      <c r="F3055" s="220">
        <v>2008</v>
      </c>
      <c r="G3055" s="322">
        <v>56454</v>
      </c>
      <c r="H3055" s="322">
        <v>0</v>
      </c>
    </row>
    <row r="3056" spans="1:8" ht="26.25">
      <c r="A3056" s="36"/>
      <c r="B3056" s="495"/>
      <c r="C3056" s="234" t="s">
        <v>5734</v>
      </c>
      <c r="D3056" s="941" t="s">
        <v>1726</v>
      </c>
      <c r="E3056" s="220">
        <v>8</v>
      </c>
      <c r="F3056" s="220">
        <v>2008</v>
      </c>
      <c r="G3056" s="322">
        <v>54115.6</v>
      </c>
      <c r="H3056" s="322">
        <v>0</v>
      </c>
    </row>
    <row r="3057" spans="1:8">
      <c r="A3057" s="36"/>
      <c r="B3057" s="495" t="s">
        <v>1876</v>
      </c>
      <c r="C3057" s="490" t="s">
        <v>2206</v>
      </c>
      <c r="D3057" s="754" t="s">
        <v>1726</v>
      </c>
      <c r="E3057" s="220"/>
      <c r="F3057" s="220">
        <v>2010</v>
      </c>
      <c r="G3057" s="322">
        <v>4000</v>
      </c>
      <c r="H3057" s="322">
        <v>0</v>
      </c>
    </row>
    <row r="3058" spans="1:8">
      <c r="A3058" s="36"/>
      <c r="B3058" s="495"/>
      <c r="C3058" s="490" t="s">
        <v>1877</v>
      </c>
      <c r="D3058" s="754" t="s">
        <v>1726</v>
      </c>
      <c r="E3058" s="220"/>
      <c r="F3058" s="220">
        <v>2010</v>
      </c>
      <c r="G3058" s="322">
        <v>7000</v>
      </c>
      <c r="H3058" s="322">
        <v>0</v>
      </c>
    </row>
    <row r="3059" spans="1:8">
      <c r="A3059" s="36"/>
      <c r="B3059" s="495" t="s">
        <v>2223</v>
      </c>
      <c r="C3059" s="490" t="s">
        <v>2222</v>
      </c>
      <c r="D3059" s="754" t="s">
        <v>1726</v>
      </c>
      <c r="E3059" s="220"/>
      <c r="F3059" s="220">
        <v>2011</v>
      </c>
      <c r="G3059" s="322">
        <v>5000</v>
      </c>
      <c r="H3059" s="322">
        <v>0</v>
      </c>
    </row>
    <row r="3060" spans="1:8">
      <c r="A3060" s="36"/>
      <c r="B3060" s="495" t="s">
        <v>2221</v>
      </c>
      <c r="C3060" s="490" t="s">
        <v>2222</v>
      </c>
      <c r="D3060" s="754" t="s">
        <v>1726</v>
      </c>
      <c r="E3060" s="220"/>
      <c r="F3060" s="220">
        <v>2011</v>
      </c>
      <c r="G3060" s="322">
        <v>5000</v>
      </c>
      <c r="H3060" s="322">
        <v>0</v>
      </c>
    </row>
    <row r="3061" spans="1:8">
      <c r="A3061" s="36"/>
      <c r="B3061" s="495" t="s">
        <v>14</v>
      </c>
      <c r="C3061" s="722"/>
      <c r="D3061" s="754"/>
      <c r="E3061" s="220"/>
      <c r="F3061" s="220"/>
      <c r="G3061" s="170">
        <f>SUM(G2995:G3060)</f>
        <v>1512022.9200000004</v>
      </c>
      <c r="H3061" s="170">
        <f>SUM(H2995:H3060)</f>
        <v>0</v>
      </c>
    </row>
    <row r="3062" spans="1:8">
      <c r="B3062" s="770"/>
      <c r="C3062" s="942" t="s">
        <v>16</v>
      </c>
      <c r="D3062" s="222"/>
      <c r="E3062" s="224"/>
      <c r="F3062" s="222"/>
      <c r="G3062" s="230"/>
      <c r="H3062" s="230"/>
    </row>
    <row r="3063" spans="1:8">
      <c r="B3063" s="495" t="s">
        <v>4492</v>
      </c>
      <c r="C3063" s="754" t="s">
        <v>4493</v>
      </c>
      <c r="D3063" s="754" t="s">
        <v>1878</v>
      </c>
      <c r="E3063" s="220"/>
      <c r="F3063" s="266">
        <v>2015</v>
      </c>
      <c r="G3063" s="314">
        <v>560015.85</v>
      </c>
      <c r="H3063" s="314">
        <v>333342.61</v>
      </c>
    </row>
    <row r="3064" spans="1:8">
      <c r="A3064" s="67"/>
      <c r="B3064" s="92" t="s">
        <v>14</v>
      </c>
      <c r="C3064" s="138"/>
      <c r="D3064" s="126"/>
      <c r="E3064" s="36"/>
      <c r="F3064" s="141"/>
      <c r="G3064" s="246"/>
      <c r="H3064" s="246"/>
    </row>
    <row r="3065" spans="1:8">
      <c r="A3065" s="117"/>
      <c r="B3065" s="33" t="s">
        <v>3264</v>
      </c>
      <c r="C3065" s="203"/>
      <c r="D3065" s="36"/>
      <c r="E3065" s="36"/>
      <c r="F3065" s="36"/>
      <c r="G3065" s="874">
        <f>G3063+G3061+G2993+G2938</f>
        <v>5704666.2299999995</v>
      </c>
      <c r="H3065" s="874">
        <f>H3063+H3061+H2993+H2938</f>
        <v>659293.93999999994</v>
      </c>
    </row>
    <row r="3066" spans="1:8">
      <c r="A3066" s="67"/>
      <c r="C3066" s="6" t="s">
        <v>5450</v>
      </c>
      <c r="G3066" s="230"/>
      <c r="H3066" s="230"/>
    </row>
    <row r="3067" spans="1:8">
      <c r="A3067" s="82" t="s">
        <v>0</v>
      </c>
      <c r="B3067" s="33" t="s">
        <v>1</v>
      </c>
      <c r="C3067" s="82" t="s">
        <v>2</v>
      </c>
      <c r="D3067" s="82" t="s">
        <v>3</v>
      </c>
      <c r="E3067" s="82" t="s">
        <v>4</v>
      </c>
      <c r="F3067" s="82" t="s">
        <v>5</v>
      </c>
      <c r="G3067" s="191" t="s">
        <v>6</v>
      </c>
      <c r="H3067" s="191" t="s">
        <v>7</v>
      </c>
    </row>
    <row r="3068" spans="1:8">
      <c r="A3068" s="36"/>
      <c r="B3068" s="304"/>
      <c r="C3068" s="145" t="s">
        <v>91</v>
      </c>
      <c r="D3068" s="203"/>
      <c r="E3068" s="117"/>
      <c r="F3068" s="203"/>
      <c r="G3068" s="356"/>
      <c r="H3068" s="356"/>
    </row>
    <row r="3069" spans="1:8">
      <c r="A3069" s="36"/>
      <c r="B3069" s="366" t="s">
        <v>5356</v>
      </c>
      <c r="C3069" s="30" t="s">
        <v>5358</v>
      </c>
      <c r="D3069" s="145" t="s">
        <v>1885</v>
      </c>
      <c r="E3069" s="339"/>
      <c r="F3069" s="339">
        <v>2017</v>
      </c>
      <c r="G3069" s="550">
        <v>3490</v>
      </c>
      <c r="H3069" s="550">
        <v>0</v>
      </c>
    </row>
    <row r="3070" spans="1:8" ht="26.25">
      <c r="A3070" s="36"/>
      <c r="B3070" s="366"/>
      <c r="C3070" s="38" t="s">
        <v>5452</v>
      </c>
      <c r="D3070" s="145" t="s">
        <v>1885</v>
      </c>
      <c r="E3070" s="339"/>
      <c r="F3070" s="339">
        <v>2017</v>
      </c>
      <c r="G3070" s="550">
        <v>30000</v>
      </c>
      <c r="H3070" s="550">
        <v>0</v>
      </c>
    </row>
    <row r="3071" spans="1:8" ht="27.75" customHeight="1">
      <c r="A3071" s="36"/>
      <c r="B3071" s="366" t="s">
        <v>5451</v>
      </c>
      <c r="C3071" s="38" t="s">
        <v>5452</v>
      </c>
      <c r="D3071" s="145" t="s">
        <v>1885</v>
      </c>
      <c r="E3071" s="339">
        <v>1</v>
      </c>
      <c r="F3071" s="339">
        <v>2017</v>
      </c>
      <c r="G3071" s="550">
        <v>30000</v>
      </c>
      <c r="H3071" s="550">
        <v>0</v>
      </c>
    </row>
    <row r="3072" spans="1:8">
      <c r="A3072" s="36"/>
      <c r="B3072" s="366" t="s">
        <v>5357</v>
      </c>
      <c r="C3072" s="30" t="s">
        <v>5359</v>
      </c>
      <c r="D3072" s="145" t="s">
        <v>1885</v>
      </c>
      <c r="E3072" s="339"/>
      <c r="F3072" s="339">
        <v>2017</v>
      </c>
      <c r="G3072" s="550">
        <v>46510</v>
      </c>
      <c r="H3072" s="550">
        <v>37983.129999999997</v>
      </c>
    </row>
    <row r="3073" spans="1:8">
      <c r="A3073" s="36"/>
      <c r="B3073" s="428" t="s">
        <v>4719</v>
      </c>
      <c r="C3073" s="145" t="s">
        <v>4718</v>
      </c>
      <c r="D3073" s="145" t="s">
        <v>1885</v>
      </c>
      <c r="E3073" s="117">
        <v>1</v>
      </c>
      <c r="F3073" s="349">
        <v>2016</v>
      </c>
      <c r="G3073" s="587">
        <v>7990</v>
      </c>
      <c r="H3073" s="587">
        <v>0</v>
      </c>
    </row>
    <row r="3074" spans="1:8">
      <c r="A3074" s="36"/>
      <c r="B3074" s="428" t="s">
        <v>4721</v>
      </c>
      <c r="C3074" s="145" t="s">
        <v>4720</v>
      </c>
      <c r="D3074" s="145" t="s">
        <v>1885</v>
      </c>
      <c r="E3074" s="117">
        <v>1</v>
      </c>
      <c r="F3074" s="349">
        <v>2016</v>
      </c>
      <c r="G3074" s="587">
        <v>4390</v>
      </c>
      <c r="H3074" s="587">
        <v>0</v>
      </c>
    </row>
    <row r="3075" spans="1:8">
      <c r="A3075" s="36"/>
      <c r="B3075" s="366" t="s">
        <v>4429</v>
      </c>
      <c r="C3075" s="145" t="s">
        <v>204</v>
      </c>
      <c r="D3075" s="145" t="s">
        <v>1885</v>
      </c>
      <c r="E3075" s="117"/>
      <c r="F3075" s="339">
        <v>2015</v>
      </c>
      <c r="G3075" s="323">
        <v>9590</v>
      </c>
      <c r="H3075" s="323">
        <v>0</v>
      </c>
    </row>
    <row r="3076" spans="1:8">
      <c r="A3076" s="36"/>
      <c r="B3076" s="366" t="s">
        <v>4410</v>
      </c>
      <c r="C3076" s="145" t="s">
        <v>4409</v>
      </c>
      <c r="D3076" s="145" t="s">
        <v>1885</v>
      </c>
      <c r="E3076" s="117"/>
      <c r="F3076" s="339">
        <v>2015</v>
      </c>
      <c r="G3076" s="323">
        <v>15043.2</v>
      </c>
      <c r="H3076" s="323">
        <v>0</v>
      </c>
    </row>
    <row r="3077" spans="1:8">
      <c r="A3077" s="36"/>
      <c r="B3077" s="366" t="s">
        <v>4414</v>
      </c>
      <c r="C3077" s="145" t="s">
        <v>4411</v>
      </c>
      <c r="D3077" s="145" t="s">
        <v>1885</v>
      </c>
      <c r="E3077" s="117"/>
      <c r="F3077" s="339">
        <v>2015</v>
      </c>
      <c r="G3077" s="323">
        <v>6230.4</v>
      </c>
      <c r="H3077" s="323">
        <v>0</v>
      </c>
    </row>
    <row r="3078" spans="1:8">
      <c r="A3078" s="36"/>
      <c r="B3078" s="366" t="s">
        <v>4412</v>
      </c>
      <c r="C3078" s="145" t="s">
        <v>4413</v>
      </c>
      <c r="D3078" s="145" t="s">
        <v>1885</v>
      </c>
      <c r="E3078" s="117"/>
      <c r="F3078" s="339">
        <v>2015</v>
      </c>
      <c r="G3078" s="323">
        <v>3673.3</v>
      </c>
      <c r="H3078" s="323">
        <v>0</v>
      </c>
    </row>
    <row r="3079" spans="1:8">
      <c r="A3079" s="36"/>
      <c r="B3079" s="366" t="s">
        <v>4415</v>
      </c>
      <c r="C3079" s="145" t="s">
        <v>4416</v>
      </c>
      <c r="D3079" s="145" t="s">
        <v>1885</v>
      </c>
      <c r="E3079" s="117"/>
      <c r="F3079" s="339">
        <v>2015</v>
      </c>
      <c r="G3079" s="323">
        <v>51940</v>
      </c>
      <c r="H3079" s="323">
        <v>2885.48</v>
      </c>
    </row>
    <row r="3080" spans="1:8">
      <c r="A3080" s="36"/>
      <c r="B3080" s="366" t="s">
        <v>4417</v>
      </c>
      <c r="C3080" s="145" t="s">
        <v>4418</v>
      </c>
      <c r="D3080" s="145" t="s">
        <v>1885</v>
      </c>
      <c r="E3080" s="117"/>
      <c r="F3080" s="339">
        <v>2015</v>
      </c>
      <c r="G3080" s="323">
        <v>5490</v>
      </c>
      <c r="H3080" s="323">
        <v>0</v>
      </c>
    </row>
    <row r="3081" spans="1:8">
      <c r="A3081" s="36"/>
      <c r="B3081" s="366" t="s">
        <v>4419</v>
      </c>
      <c r="C3081" s="145" t="s">
        <v>4420</v>
      </c>
      <c r="D3081" s="145" t="s">
        <v>1885</v>
      </c>
      <c r="E3081" s="117"/>
      <c r="F3081" s="339">
        <v>2015</v>
      </c>
      <c r="G3081" s="323">
        <v>3050</v>
      </c>
      <c r="H3081" s="323">
        <v>0</v>
      </c>
    </row>
    <row r="3082" spans="1:8">
      <c r="A3082" s="36"/>
      <c r="B3082" s="366" t="s">
        <v>4422</v>
      </c>
      <c r="C3082" s="145" t="s">
        <v>4421</v>
      </c>
      <c r="D3082" s="145" t="s">
        <v>1885</v>
      </c>
      <c r="E3082" s="117"/>
      <c r="F3082" s="339">
        <v>2015</v>
      </c>
      <c r="G3082" s="323">
        <v>3990</v>
      </c>
      <c r="H3082" s="323">
        <v>0</v>
      </c>
    </row>
    <row r="3083" spans="1:8">
      <c r="A3083" s="36"/>
      <c r="B3083" s="366" t="s">
        <v>4423</v>
      </c>
      <c r="C3083" s="145" t="s">
        <v>4424</v>
      </c>
      <c r="D3083" s="145" t="s">
        <v>1885</v>
      </c>
      <c r="E3083" s="117"/>
      <c r="F3083" s="339">
        <v>2015</v>
      </c>
      <c r="G3083" s="323">
        <v>13865</v>
      </c>
      <c r="H3083" s="323">
        <v>0</v>
      </c>
    </row>
    <row r="3084" spans="1:8">
      <c r="A3084" s="36"/>
      <c r="B3084" s="366" t="s">
        <v>4425</v>
      </c>
      <c r="C3084" s="145" t="s">
        <v>4426</v>
      </c>
      <c r="D3084" s="145" t="s">
        <v>1885</v>
      </c>
      <c r="E3084" s="117"/>
      <c r="F3084" s="339">
        <v>2015</v>
      </c>
      <c r="G3084" s="323">
        <v>24990</v>
      </c>
      <c r="H3084" s="323">
        <v>0</v>
      </c>
    </row>
    <row r="3085" spans="1:8">
      <c r="A3085" s="36"/>
      <c r="B3085" s="366" t="s">
        <v>4428</v>
      </c>
      <c r="C3085" s="145" t="s">
        <v>4427</v>
      </c>
      <c r="D3085" s="145" t="s">
        <v>1885</v>
      </c>
      <c r="E3085" s="117"/>
      <c r="F3085" s="339">
        <v>2015</v>
      </c>
      <c r="G3085" s="323">
        <v>3790</v>
      </c>
      <c r="H3085" s="323">
        <v>0</v>
      </c>
    </row>
    <row r="3086" spans="1:8">
      <c r="A3086" s="36"/>
      <c r="B3086" s="366" t="s">
        <v>4398</v>
      </c>
      <c r="C3086" s="43" t="s">
        <v>683</v>
      </c>
      <c r="D3086" s="145" t="s">
        <v>1885</v>
      </c>
      <c r="E3086" s="339"/>
      <c r="F3086" s="339">
        <v>2015</v>
      </c>
      <c r="G3086" s="323">
        <v>22500</v>
      </c>
      <c r="H3086" s="323">
        <v>0</v>
      </c>
    </row>
    <row r="3087" spans="1:8">
      <c r="A3087" s="36"/>
      <c r="B3087" s="366" t="s">
        <v>4399</v>
      </c>
      <c r="C3087" s="43" t="s">
        <v>4233</v>
      </c>
      <c r="D3087" s="145" t="s">
        <v>1885</v>
      </c>
      <c r="E3087" s="339"/>
      <c r="F3087" s="339">
        <v>2015</v>
      </c>
      <c r="G3087" s="323">
        <v>4539</v>
      </c>
      <c r="H3087" s="323">
        <v>0</v>
      </c>
    </row>
    <row r="3088" spans="1:8">
      <c r="A3088" s="36"/>
      <c r="B3088" s="366" t="s">
        <v>4401</v>
      </c>
      <c r="C3088" s="43" t="s">
        <v>4400</v>
      </c>
      <c r="D3088" s="145" t="s">
        <v>1885</v>
      </c>
      <c r="E3088" s="339"/>
      <c r="F3088" s="339">
        <v>2015</v>
      </c>
      <c r="G3088" s="323">
        <v>5900</v>
      </c>
      <c r="H3088" s="323">
        <v>0</v>
      </c>
    </row>
    <row r="3089" spans="1:8">
      <c r="A3089" s="36"/>
      <c r="B3089" s="366" t="s">
        <v>4403</v>
      </c>
      <c r="C3089" s="43" t="s">
        <v>4402</v>
      </c>
      <c r="D3089" s="145" t="s">
        <v>1885</v>
      </c>
      <c r="E3089" s="339"/>
      <c r="F3089" s="339">
        <v>2015</v>
      </c>
      <c r="G3089" s="323">
        <v>5663</v>
      </c>
      <c r="H3089" s="323">
        <v>0</v>
      </c>
    </row>
    <row r="3090" spans="1:8">
      <c r="A3090" s="36"/>
      <c r="B3090" s="366" t="s">
        <v>4405</v>
      </c>
      <c r="C3090" s="43" t="s">
        <v>4406</v>
      </c>
      <c r="D3090" s="145" t="s">
        <v>1885</v>
      </c>
      <c r="E3090" s="339"/>
      <c r="F3090" s="339">
        <v>2015</v>
      </c>
      <c r="G3090" s="323">
        <v>13988</v>
      </c>
      <c r="H3090" s="323">
        <v>0</v>
      </c>
    </row>
    <row r="3091" spans="1:8">
      <c r="A3091" s="36"/>
      <c r="B3091" s="366" t="s">
        <v>4407</v>
      </c>
      <c r="C3091" s="43" t="s">
        <v>4404</v>
      </c>
      <c r="D3091" s="145" t="s">
        <v>1885</v>
      </c>
      <c r="E3091" s="339"/>
      <c r="F3091" s="339">
        <v>2015</v>
      </c>
      <c r="G3091" s="323">
        <v>36990</v>
      </c>
      <c r="H3091" s="323">
        <v>0</v>
      </c>
    </row>
    <row r="3092" spans="1:8">
      <c r="A3092" s="36"/>
      <c r="B3092" s="366" t="s">
        <v>4408</v>
      </c>
      <c r="C3092" s="43" t="s">
        <v>745</v>
      </c>
      <c r="D3092" s="145" t="s">
        <v>1885</v>
      </c>
      <c r="E3092" s="339"/>
      <c r="F3092" s="339">
        <v>2015</v>
      </c>
      <c r="G3092" s="323">
        <v>15990</v>
      </c>
      <c r="H3092" s="323">
        <v>0</v>
      </c>
    </row>
    <row r="3093" spans="1:8">
      <c r="A3093" s="36"/>
      <c r="B3093" s="366" t="s">
        <v>4154</v>
      </c>
      <c r="C3093" s="30" t="s">
        <v>4155</v>
      </c>
      <c r="D3093" s="145" t="s">
        <v>1885</v>
      </c>
      <c r="E3093" s="339"/>
      <c r="F3093" s="339">
        <v>2015</v>
      </c>
      <c r="G3093" s="323">
        <v>39990</v>
      </c>
      <c r="H3093" s="323">
        <v>0</v>
      </c>
    </row>
    <row r="3094" spans="1:8">
      <c r="A3094" s="36"/>
      <c r="B3094" s="366" t="s">
        <v>4152</v>
      </c>
      <c r="C3094" s="43" t="s">
        <v>4153</v>
      </c>
      <c r="D3094" s="145" t="s">
        <v>1885</v>
      </c>
      <c r="E3094" s="339"/>
      <c r="F3094" s="339">
        <v>2014</v>
      </c>
      <c r="G3094" s="323">
        <v>9200</v>
      </c>
      <c r="H3094" s="323">
        <v>0</v>
      </c>
    </row>
    <row r="3095" spans="1:8">
      <c r="A3095" s="36"/>
      <c r="B3095" s="427" t="s">
        <v>3205</v>
      </c>
      <c r="C3095" s="145" t="s">
        <v>3206</v>
      </c>
      <c r="D3095" s="145" t="s">
        <v>1885</v>
      </c>
      <c r="E3095" s="117"/>
      <c r="F3095" s="339">
        <v>2013</v>
      </c>
      <c r="G3095" s="323">
        <v>26430</v>
      </c>
      <c r="H3095" s="323">
        <v>0</v>
      </c>
    </row>
    <row r="3096" spans="1:8">
      <c r="A3096" s="36"/>
      <c r="B3096" s="427"/>
      <c r="C3096" s="145" t="s">
        <v>5355</v>
      </c>
      <c r="D3096" s="145" t="s">
        <v>1885</v>
      </c>
      <c r="E3096" s="117"/>
      <c r="F3096" s="339"/>
      <c r="G3096" s="323">
        <v>28710</v>
      </c>
      <c r="H3096" s="323">
        <v>0</v>
      </c>
    </row>
    <row r="3097" spans="1:8">
      <c r="A3097" s="36"/>
      <c r="B3097" s="428" t="s">
        <v>3207</v>
      </c>
      <c r="C3097" s="145" t="s">
        <v>3208</v>
      </c>
      <c r="D3097" s="145" t="s">
        <v>1885</v>
      </c>
      <c r="E3097" s="117"/>
      <c r="F3097" s="339">
        <v>2013</v>
      </c>
      <c r="G3097" s="323">
        <v>3890</v>
      </c>
      <c r="H3097" s="323">
        <v>0</v>
      </c>
    </row>
    <row r="3098" spans="1:8">
      <c r="A3098" s="36"/>
      <c r="B3098" s="428" t="s">
        <v>3209</v>
      </c>
      <c r="C3098" s="145" t="s">
        <v>3210</v>
      </c>
      <c r="D3098" s="145" t="s">
        <v>1885</v>
      </c>
      <c r="E3098" s="117"/>
      <c r="F3098" s="339">
        <v>2013</v>
      </c>
      <c r="G3098" s="323">
        <v>3490</v>
      </c>
      <c r="H3098" s="323">
        <v>0</v>
      </c>
    </row>
    <row r="3099" spans="1:8">
      <c r="A3099" s="7">
        <v>2979</v>
      </c>
      <c r="B3099" s="288" t="s">
        <v>2235</v>
      </c>
      <c r="C3099" s="145" t="s">
        <v>2234</v>
      </c>
      <c r="D3099" s="145" t="s">
        <v>1885</v>
      </c>
      <c r="E3099" s="117"/>
      <c r="F3099" s="349">
        <v>2011</v>
      </c>
      <c r="G3099" s="323">
        <v>60444.9</v>
      </c>
      <c r="H3099" s="323">
        <v>0</v>
      </c>
    </row>
    <row r="3100" spans="1:8">
      <c r="A3100" s="7"/>
      <c r="B3100" s="288" t="s">
        <v>3202</v>
      </c>
      <c r="C3100" s="145" t="s">
        <v>70</v>
      </c>
      <c r="D3100" s="145" t="s">
        <v>1885</v>
      </c>
      <c r="E3100" s="117"/>
      <c r="F3100" s="349">
        <v>2011</v>
      </c>
      <c r="G3100" s="323">
        <v>13100</v>
      </c>
      <c r="H3100" s="323">
        <v>0</v>
      </c>
    </row>
    <row r="3101" spans="1:8" ht="25.5">
      <c r="A3101" s="7"/>
      <c r="B3101" s="306" t="s">
        <v>1884</v>
      </c>
      <c r="C3101" s="198" t="s">
        <v>1887</v>
      </c>
      <c r="D3101" s="145" t="s">
        <v>1885</v>
      </c>
      <c r="E3101" s="307"/>
      <c r="F3101" s="307" t="s">
        <v>1842</v>
      </c>
      <c r="G3101" s="436">
        <v>12420</v>
      </c>
      <c r="H3101" s="436">
        <v>0</v>
      </c>
    </row>
    <row r="3102" spans="1:8">
      <c r="A3102" s="7"/>
      <c r="B3102" s="306" t="s">
        <v>2692</v>
      </c>
      <c r="C3102" s="198" t="s">
        <v>2694</v>
      </c>
      <c r="D3102" s="145" t="s">
        <v>1885</v>
      </c>
      <c r="E3102" s="307"/>
      <c r="F3102" s="307">
        <v>2012</v>
      </c>
      <c r="G3102" s="436">
        <v>27715</v>
      </c>
      <c r="H3102" s="436">
        <v>0</v>
      </c>
    </row>
    <row r="3103" spans="1:8">
      <c r="A3103" s="7"/>
      <c r="B3103" s="306" t="s">
        <v>2693</v>
      </c>
      <c r="C3103" s="198" t="s">
        <v>2694</v>
      </c>
      <c r="D3103" s="145" t="s">
        <v>1885</v>
      </c>
      <c r="E3103" s="307"/>
      <c r="F3103" s="307">
        <v>2012</v>
      </c>
      <c r="G3103" s="436">
        <v>10285</v>
      </c>
      <c r="H3103" s="436">
        <v>0</v>
      </c>
    </row>
    <row r="3104" spans="1:8">
      <c r="A3104" s="7"/>
      <c r="B3104" s="306" t="s">
        <v>1886</v>
      </c>
      <c r="C3104" s="198" t="s">
        <v>250</v>
      </c>
      <c r="D3104" s="145" t="s">
        <v>1885</v>
      </c>
      <c r="E3104" s="307"/>
      <c r="F3104" s="307" t="s">
        <v>1764</v>
      </c>
      <c r="G3104" s="436">
        <v>17936.7</v>
      </c>
      <c r="H3104" s="436">
        <v>0</v>
      </c>
    </row>
    <row r="3105" spans="1:8">
      <c r="A3105" s="7">
        <v>2982</v>
      </c>
      <c r="B3105" s="306" t="s">
        <v>1888</v>
      </c>
      <c r="C3105" s="198" t="s">
        <v>1891</v>
      </c>
      <c r="D3105" s="145" t="s">
        <v>1885</v>
      </c>
      <c r="E3105" s="307"/>
      <c r="F3105" s="307" t="s">
        <v>1889</v>
      </c>
      <c r="G3105" s="436">
        <v>4628.5200000000004</v>
      </c>
      <c r="H3105" s="436">
        <v>0</v>
      </c>
    </row>
    <row r="3106" spans="1:8">
      <c r="A3106" s="7">
        <v>2985</v>
      </c>
      <c r="B3106" s="306" t="s">
        <v>1890</v>
      </c>
      <c r="C3106" s="198" t="s">
        <v>1894</v>
      </c>
      <c r="D3106" s="145" t="s">
        <v>1885</v>
      </c>
      <c r="E3106" s="307"/>
      <c r="F3106" s="307" t="s">
        <v>1892</v>
      </c>
      <c r="G3106" s="436">
        <v>25830.55</v>
      </c>
      <c r="H3106" s="436">
        <v>0</v>
      </c>
    </row>
    <row r="3107" spans="1:8">
      <c r="A3107" s="7">
        <v>2986</v>
      </c>
      <c r="B3107" s="306" t="s">
        <v>1893</v>
      </c>
      <c r="C3107" s="198" t="s">
        <v>1897</v>
      </c>
      <c r="D3107" s="145" t="s">
        <v>1885</v>
      </c>
      <c r="E3107" s="307"/>
      <c r="F3107" s="307" t="s">
        <v>1895</v>
      </c>
      <c r="G3107" s="436">
        <v>29884.47</v>
      </c>
      <c r="H3107" s="436">
        <v>0</v>
      </c>
    </row>
    <row r="3108" spans="1:8">
      <c r="A3108" s="7">
        <v>2987</v>
      </c>
      <c r="B3108" s="306" t="s">
        <v>1896</v>
      </c>
      <c r="C3108" s="198" t="s">
        <v>1897</v>
      </c>
      <c r="D3108" s="145" t="s">
        <v>1885</v>
      </c>
      <c r="E3108" s="307"/>
      <c r="F3108" s="307" t="s">
        <v>1898</v>
      </c>
      <c r="G3108" s="436">
        <v>41018.36</v>
      </c>
      <c r="H3108" s="436">
        <v>0</v>
      </c>
    </row>
    <row r="3109" spans="1:8">
      <c r="A3109" s="7">
        <v>2988</v>
      </c>
      <c r="B3109" s="306" t="s">
        <v>1899</v>
      </c>
      <c r="C3109" s="198" t="s">
        <v>1897</v>
      </c>
      <c r="D3109" s="145" t="s">
        <v>1885</v>
      </c>
      <c r="E3109" s="307"/>
      <c r="F3109" s="307" t="s">
        <v>1892</v>
      </c>
      <c r="G3109" s="436">
        <v>38392.559999999998</v>
      </c>
      <c r="H3109" s="436">
        <v>0</v>
      </c>
    </row>
    <row r="3110" spans="1:8">
      <c r="A3110" s="7">
        <v>2989</v>
      </c>
      <c r="B3110" s="306" t="s">
        <v>1901</v>
      </c>
      <c r="C3110" s="198" t="s">
        <v>1902</v>
      </c>
      <c r="D3110" s="145" t="s">
        <v>1885</v>
      </c>
      <c r="E3110" s="307"/>
      <c r="F3110" s="307" t="s">
        <v>1900</v>
      </c>
      <c r="G3110" s="436">
        <v>20133</v>
      </c>
      <c r="H3110" s="436">
        <v>0</v>
      </c>
    </row>
    <row r="3111" spans="1:8">
      <c r="A3111" s="7"/>
      <c r="B3111" s="306" t="s">
        <v>2695</v>
      </c>
      <c r="C3111" s="198" t="s">
        <v>2696</v>
      </c>
      <c r="D3111" s="145" t="s">
        <v>1885</v>
      </c>
      <c r="E3111" s="307"/>
      <c r="F3111" s="307">
        <v>2012</v>
      </c>
      <c r="G3111" s="436">
        <v>17460</v>
      </c>
      <c r="H3111" s="436">
        <v>0</v>
      </c>
    </row>
    <row r="3112" spans="1:8">
      <c r="A3112" s="7"/>
      <c r="B3112" s="306" t="s">
        <v>2697</v>
      </c>
      <c r="C3112" s="198" t="s">
        <v>194</v>
      </c>
      <c r="D3112" s="145" t="s">
        <v>1885</v>
      </c>
      <c r="E3112" s="307"/>
      <c r="F3112" s="307">
        <v>2012</v>
      </c>
      <c r="G3112" s="436">
        <v>3450</v>
      </c>
      <c r="H3112" s="436">
        <v>0</v>
      </c>
    </row>
    <row r="3113" spans="1:8">
      <c r="A3113" s="7">
        <v>2990</v>
      </c>
      <c r="B3113" s="306" t="s">
        <v>1903</v>
      </c>
      <c r="C3113" s="198" t="s">
        <v>1905</v>
      </c>
      <c r="D3113" s="145" t="s">
        <v>1885</v>
      </c>
      <c r="E3113" s="307">
        <v>1</v>
      </c>
      <c r="F3113" s="307" t="s">
        <v>1904</v>
      </c>
      <c r="G3113" s="436">
        <v>5681</v>
      </c>
      <c r="H3113" s="436">
        <v>0</v>
      </c>
    </row>
    <row r="3114" spans="1:8">
      <c r="A3114" s="7"/>
      <c r="B3114" s="306" t="s">
        <v>2702</v>
      </c>
      <c r="C3114" s="198" t="s">
        <v>67</v>
      </c>
      <c r="D3114" s="145" t="s">
        <v>1885</v>
      </c>
      <c r="E3114" s="307"/>
      <c r="F3114" s="307">
        <v>2012</v>
      </c>
      <c r="G3114" s="436">
        <v>4090</v>
      </c>
      <c r="H3114" s="436">
        <v>0</v>
      </c>
    </row>
    <row r="3115" spans="1:8">
      <c r="A3115" s="7">
        <v>2998</v>
      </c>
      <c r="B3115" s="306" t="s">
        <v>1906</v>
      </c>
      <c r="C3115" s="198" t="s">
        <v>1907</v>
      </c>
      <c r="D3115" s="145" t="s">
        <v>1885</v>
      </c>
      <c r="E3115" s="307">
        <v>1</v>
      </c>
      <c r="F3115" s="307" t="s">
        <v>1842</v>
      </c>
      <c r="G3115" s="436">
        <v>9747</v>
      </c>
      <c r="H3115" s="436">
        <v>0</v>
      </c>
    </row>
    <row r="3116" spans="1:8">
      <c r="A3116" s="7"/>
      <c r="B3116" s="306" t="s">
        <v>1908</v>
      </c>
      <c r="C3116" s="198" t="s">
        <v>1910</v>
      </c>
      <c r="D3116" s="145" t="s">
        <v>1885</v>
      </c>
      <c r="E3116" s="307">
        <v>1</v>
      </c>
      <c r="F3116" s="307">
        <v>2009</v>
      </c>
      <c r="G3116" s="436">
        <v>6000</v>
      </c>
      <c r="H3116" s="436">
        <v>0</v>
      </c>
    </row>
    <row r="3117" spans="1:8">
      <c r="A3117" s="7"/>
      <c r="B3117" s="306" t="s">
        <v>1909</v>
      </c>
      <c r="C3117" s="198" t="s">
        <v>1912</v>
      </c>
      <c r="D3117" s="145" t="s">
        <v>1885</v>
      </c>
      <c r="E3117" s="307">
        <v>1</v>
      </c>
      <c r="F3117" s="307">
        <v>2009</v>
      </c>
      <c r="G3117" s="436">
        <v>172081</v>
      </c>
      <c r="H3117" s="436">
        <v>0</v>
      </c>
    </row>
    <row r="3118" spans="1:8">
      <c r="A3118" s="7"/>
      <c r="B3118" s="306" t="s">
        <v>1911</v>
      </c>
      <c r="C3118" s="198" t="s">
        <v>1914</v>
      </c>
      <c r="D3118" s="145" t="s">
        <v>1885</v>
      </c>
      <c r="E3118" s="307">
        <v>1</v>
      </c>
      <c r="F3118" s="307">
        <v>2009</v>
      </c>
      <c r="G3118" s="436">
        <v>4000</v>
      </c>
      <c r="H3118" s="436">
        <v>0</v>
      </c>
    </row>
    <row r="3119" spans="1:8">
      <c r="A3119" s="7"/>
      <c r="B3119" s="306" t="s">
        <v>1913</v>
      </c>
      <c r="C3119" s="198" t="s">
        <v>1916</v>
      </c>
      <c r="D3119" s="145" t="s">
        <v>1885</v>
      </c>
      <c r="E3119" s="307">
        <v>1</v>
      </c>
      <c r="F3119" s="307">
        <v>2009</v>
      </c>
      <c r="G3119" s="436">
        <v>4500</v>
      </c>
      <c r="H3119" s="436">
        <v>0</v>
      </c>
    </row>
    <row r="3120" spans="1:8">
      <c r="A3120" s="7">
        <v>3000</v>
      </c>
      <c r="B3120" s="306" t="s">
        <v>1915</v>
      </c>
      <c r="C3120" s="198" t="s">
        <v>1187</v>
      </c>
      <c r="D3120" s="145" t="s">
        <v>1885</v>
      </c>
      <c r="E3120" s="307">
        <v>1</v>
      </c>
      <c r="F3120" s="307" t="s">
        <v>1764</v>
      </c>
      <c r="G3120" s="436">
        <v>5100</v>
      </c>
      <c r="H3120" s="436">
        <v>0</v>
      </c>
    </row>
    <row r="3121" spans="1:8">
      <c r="A3121" s="7">
        <v>3008</v>
      </c>
      <c r="B3121" s="306" t="s">
        <v>3204</v>
      </c>
      <c r="C3121" s="198" t="s">
        <v>1917</v>
      </c>
      <c r="D3121" s="145" t="s">
        <v>1885</v>
      </c>
      <c r="E3121" s="307">
        <v>1</v>
      </c>
      <c r="F3121" s="307" t="s">
        <v>1842</v>
      </c>
      <c r="G3121" s="436">
        <v>5044.5</v>
      </c>
      <c r="H3121" s="436">
        <v>0</v>
      </c>
    </row>
    <row r="3122" spans="1:8" ht="16.5" customHeight="1">
      <c r="A3122" s="7">
        <v>3009</v>
      </c>
      <c r="B3122" s="306" t="s">
        <v>1918</v>
      </c>
      <c r="C3122" s="198" t="s">
        <v>1921</v>
      </c>
      <c r="D3122" s="145" t="s">
        <v>1885</v>
      </c>
      <c r="E3122" s="307">
        <v>1</v>
      </c>
      <c r="F3122" s="307" t="s">
        <v>1919</v>
      </c>
      <c r="G3122" s="436">
        <v>4712.3999999999996</v>
      </c>
      <c r="H3122" s="436">
        <v>0</v>
      </c>
    </row>
    <row r="3123" spans="1:8">
      <c r="A3123" s="7">
        <v>3010</v>
      </c>
      <c r="B3123" s="306" t="s">
        <v>1920</v>
      </c>
      <c r="C3123" s="198" t="s">
        <v>1922</v>
      </c>
      <c r="D3123" s="145" t="s">
        <v>1885</v>
      </c>
      <c r="E3123" s="307">
        <v>1</v>
      </c>
      <c r="F3123" s="307" t="s">
        <v>1904</v>
      </c>
      <c r="G3123" s="436">
        <v>10665</v>
      </c>
      <c r="H3123" s="436">
        <v>0</v>
      </c>
    </row>
    <row r="3124" spans="1:8">
      <c r="A3124" s="7">
        <v>3011</v>
      </c>
      <c r="B3124" s="306" t="s">
        <v>1923</v>
      </c>
      <c r="C3124" s="198" t="s">
        <v>1925</v>
      </c>
      <c r="D3124" s="145" t="s">
        <v>1885</v>
      </c>
      <c r="E3124" s="307">
        <v>1</v>
      </c>
      <c r="F3124" s="307" t="s">
        <v>1924</v>
      </c>
      <c r="G3124" s="436">
        <v>3500</v>
      </c>
      <c r="H3124" s="436">
        <v>0</v>
      </c>
    </row>
    <row r="3125" spans="1:8">
      <c r="A3125" s="7">
        <v>3012</v>
      </c>
      <c r="B3125" s="306" t="s">
        <v>94</v>
      </c>
      <c r="C3125" s="198" t="s">
        <v>1927</v>
      </c>
      <c r="D3125" s="145" t="s">
        <v>1885</v>
      </c>
      <c r="E3125" s="307">
        <v>1</v>
      </c>
      <c r="F3125" s="307" t="s">
        <v>1926</v>
      </c>
      <c r="G3125" s="436">
        <v>3575.1</v>
      </c>
      <c r="H3125" s="436">
        <v>0</v>
      </c>
    </row>
    <row r="3126" spans="1:8">
      <c r="A3126" s="7">
        <v>3014</v>
      </c>
      <c r="B3126" s="306" t="s">
        <v>1928</v>
      </c>
      <c r="C3126" s="198" t="s">
        <v>1930</v>
      </c>
      <c r="D3126" s="145" t="s">
        <v>1885</v>
      </c>
      <c r="E3126" s="307">
        <v>1</v>
      </c>
      <c r="F3126" s="307">
        <v>2010</v>
      </c>
      <c r="G3126" s="436">
        <v>25874.7</v>
      </c>
      <c r="H3126" s="436">
        <v>0</v>
      </c>
    </row>
    <row r="3127" spans="1:8">
      <c r="A3127" s="7"/>
      <c r="B3127" s="306" t="s">
        <v>1929</v>
      </c>
      <c r="C3127" s="198" t="s">
        <v>1932</v>
      </c>
      <c r="D3127" s="145" t="s">
        <v>1885</v>
      </c>
      <c r="E3127" s="307">
        <v>1</v>
      </c>
      <c r="F3127" s="307">
        <v>2008</v>
      </c>
      <c r="G3127" s="436">
        <v>22341</v>
      </c>
      <c r="H3127" s="436">
        <v>0</v>
      </c>
    </row>
    <row r="3128" spans="1:8" ht="25.5">
      <c r="A3128" s="7"/>
      <c r="B3128" s="306" t="s">
        <v>1931</v>
      </c>
      <c r="C3128" s="198" t="s">
        <v>1934</v>
      </c>
      <c r="D3128" s="145" t="s">
        <v>1885</v>
      </c>
      <c r="E3128" s="307">
        <v>1</v>
      </c>
      <c r="F3128" s="307">
        <v>2008</v>
      </c>
      <c r="G3128" s="436">
        <v>25943</v>
      </c>
      <c r="H3128" s="436">
        <v>0</v>
      </c>
    </row>
    <row r="3129" spans="1:8">
      <c r="A3129" s="7"/>
      <c r="B3129" s="306" t="s">
        <v>1933</v>
      </c>
      <c r="C3129" s="198" t="s">
        <v>1936</v>
      </c>
      <c r="D3129" s="145" t="s">
        <v>1885</v>
      </c>
      <c r="E3129" s="307">
        <v>1</v>
      </c>
      <c r="F3129" s="307">
        <v>2008</v>
      </c>
      <c r="G3129" s="436">
        <v>14507</v>
      </c>
      <c r="H3129" s="436">
        <v>0</v>
      </c>
    </row>
    <row r="3130" spans="1:8">
      <c r="A3130" s="7"/>
      <c r="B3130" s="306" t="s">
        <v>1935</v>
      </c>
      <c r="C3130" s="198" t="s">
        <v>1936</v>
      </c>
      <c r="D3130" s="145" t="s">
        <v>1885</v>
      </c>
      <c r="E3130" s="307">
        <v>1</v>
      </c>
      <c r="F3130" s="307">
        <v>2008</v>
      </c>
      <c r="G3130" s="436">
        <v>20904</v>
      </c>
      <c r="H3130" s="436">
        <v>0</v>
      </c>
    </row>
    <row r="3131" spans="1:8">
      <c r="A3131" s="7"/>
      <c r="B3131" s="306" t="s">
        <v>1937</v>
      </c>
      <c r="C3131" s="198" t="s">
        <v>1936</v>
      </c>
      <c r="D3131" s="145" t="s">
        <v>1885</v>
      </c>
      <c r="E3131" s="307">
        <v>1</v>
      </c>
      <c r="F3131" s="307">
        <v>2008</v>
      </c>
      <c r="G3131" s="436">
        <v>13349</v>
      </c>
      <c r="H3131" s="436">
        <v>0</v>
      </c>
    </row>
    <row r="3132" spans="1:8">
      <c r="A3132" s="7"/>
      <c r="B3132" s="306" t="s">
        <v>1938</v>
      </c>
      <c r="C3132" s="198" t="s">
        <v>1936</v>
      </c>
      <c r="D3132" s="145" t="s">
        <v>1885</v>
      </c>
      <c r="E3132" s="307">
        <v>1</v>
      </c>
      <c r="F3132" s="307">
        <v>2008</v>
      </c>
      <c r="G3132" s="436">
        <v>13260</v>
      </c>
      <c r="H3132" s="436">
        <v>0</v>
      </c>
    </row>
    <row r="3133" spans="1:8">
      <c r="A3133" s="7"/>
      <c r="B3133" s="306" t="s">
        <v>1939</v>
      </c>
      <c r="C3133" s="198" t="s">
        <v>1941</v>
      </c>
      <c r="D3133" s="145" t="s">
        <v>1885</v>
      </c>
      <c r="E3133" s="307">
        <v>1</v>
      </c>
      <c r="F3133" s="307">
        <v>2008</v>
      </c>
      <c r="G3133" s="436">
        <v>4541</v>
      </c>
      <c r="H3133" s="436">
        <v>0</v>
      </c>
    </row>
    <row r="3134" spans="1:8">
      <c r="A3134" s="7"/>
      <c r="B3134" s="306" t="s">
        <v>1940</v>
      </c>
      <c r="C3134" s="198" t="s">
        <v>1702</v>
      </c>
      <c r="D3134" s="145" t="s">
        <v>1885</v>
      </c>
      <c r="E3134" s="307">
        <v>1</v>
      </c>
      <c r="F3134" s="307">
        <v>2008</v>
      </c>
      <c r="G3134" s="436">
        <v>3021</v>
      </c>
      <c r="H3134" s="436">
        <v>0</v>
      </c>
    </row>
    <row r="3135" spans="1:8" ht="25.5">
      <c r="A3135" s="7"/>
      <c r="B3135" s="306" t="s">
        <v>1942</v>
      </c>
      <c r="C3135" s="198" t="s">
        <v>1944</v>
      </c>
      <c r="D3135" s="145" t="s">
        <v>1885</v>
      </c>
      <c r="E3135" s="307">
        <v>1</v>
      </c>
      <c r="F3135" s="307">
        <v>2008</v>
      </c>
      <c r="G3135" s="436">
        <v>6219</v>
      </c>
      <c r="H3135" s="436">
        <v>0</v>
      </c>
    </row>
    <row r="3136" spans="1:8" ht="25.5">
      <c r="A3136" s="7"/>
      <c r="B3136" s="306" t="s">
        <v>1943</v>
      </c>
      <c r="C3136" s="198" t="s">
        <v>1944</v>
      </c>
      <c r="D3136" s="145" t="s">
        <v>1885</v>
      </c>
      <c r="E3136" s="307">
        <v>1</v>
      </c>
      <c r="F3136" s="307">
        <v>2008</v>
      </c>
      <c r="G3136" s="436">
        <v>6219</v>
      </c>
      <c r="H3136" s="436">
        <v>0</v>
      </c>
    </row>
    <row r="3137" spans="1:8">
      <c r="A3137" s="7"/>
      <c r="B3137" s="306" t="s">
        <v>1945</v>
      </c>
      <c r="C3137" s="198" t="s">
        <v>1947</v>
      </c>
      <c r="D3137" s="145" t="s">
        <v>1885</v>
      </c>
      <c r="E3137" s="307">
        <v>1</v>
      </c>
      <c r="F3137" s="307">
        <v>2008</v>
      </c>
      <c r="G3137" s="436">
        <v>5457</v>
      </c>
      <c r="H3137" s="436">
        <v>0</v>
      </c>
    </row>
    <row r="3138" spans="1:8" ht="25.5">
      <c r="A3138" s="7"/>
      <c r="B3138" s="306" t="s">
        <v>1946</v>
      </c>
      <c r="C3138" s="198" t="s">
        <v>1949</v>
      </c>
      <c r="D3138" s="145" t="s">
        <v>1885</v>
      </c>
      <c r="E3138" s="307">
        <v>1</v>
      </c>
      <c r="F3138" s="307">
        <v>2008</v>
      </c>
      <c r="G3138" s="436">
        <v>27736</v>
      </c>
      <c r="H3138" s="436">
        <v>0</v>
      </c>
    </row>
    <row r="3139" spans="1:8">
      <c r="A3139" s="7"/>
      <c r="B3139" s="306" t="s">
        <v>1948</v>
      </c>
      <c r="C3139" s="198" t="s">
        <v>1951</v>
      </c>
      <c r="D3139" s="145" t="s">
        <v>1885</v>
      </c>
      <c r="E3139" s="307">
        <v>1</v>
      </c>
      <c r="F3139" s="307">
        <v>2008</v>
      </c>
      <c r="G3139" s="436">
        <v>25811.22</v>
      </c>
      <c r="H3139" s="436">
        <v>0</v>
      </c>
    </row>
    <row r="3140" spans="1:8">
      <c r="A3140" s="7"/>
      <c r="B3140" s="306" t="s">
        <v>1950</v>
      </c>
      <c r="C3140" s="198" t="s">
        <v>1951</v>
      </c>
      <c r="D3140" s="145" t="s">
        <v>1885</v>
      </c>
      <c r="E3140" s="307">
        <v>1</v>
      </c>
      <c r="F3140" s="307">
        <v>2008</v>
      </c>
      <c r="G3140" s="436">
        <v>25811.22</v>
      </c>
      <c r="H3140" s="436">
        <v>0</v>
      </c>
    </row>
    <row r="3141" spans="1:8">
      <c r="A3141" s="7"/>
      <c r="B3141" s="306" t="s">
        <v>1952</v>
      </c>
      <c r="C3141" s="198" t="s">
        <v>1951</v>
      </c>
      <c r="D3141" s="145" t="s">
        <v>1885</v>
      </c>
      <c r="E3141" s="307">
        <v>1</v>
      </c>
      <c r="F3141" s="307">
        <v>2008</v>
      </c>
      <c r="G3141" s="436">
        <v>25811.22</v>
      </c>
      <c r="H3141" s="436">
        <v>0</v>
      </c>
    </row>
    <row r="3142" spans="1:8">
      <c r="A3142" s="7"/>
      <c r="B3142" s="306" t="s">
        <v>1953</v>
      </c>
      <c r="C3142" s="198" t="s">
        <v>1951</v>
      </c>
      <c r="D3142" s="145" t="s">
        <v>1885</v>
      </c>
      <c r="E3142" s="307">
        <v>1</v>
      </c>
      <c r="F3142" s="307">
        <v>2008</v>
      </c>
      <c r="G3142" s="436">
        <v>25811.22</v>
      </c>
      <c r="H3142" s="436">
        <v>0</v>
      </c>
    </row>
    <row r="3143" spans="1:8">
      <c r="A3143" s="7"/>
      <c r="B3143" s="306" t="s">
        <v>1954</v>
      </c>
      <c r="C3143" s="198" t="s">
        <v>1951</v>
      </c>
      <c r="D3143" s="145" t="s">
        <v>1885</v>
      </c>
      <c r="E3143" s="307">
        <v>1</v>
      </c>
      <c r="F3143" s="307">
        <v>2008</v>
      </c>
      <c r="G3143" s="436">
        <v>25811.22</v>
      </c>
      <c r="H3143" s="436">
        <v>0</v>
      </c>
    </row>
    <row r="3144" spans="1:8">
      <c r="A3144" s="7"/>
      <c r="B3144" s="306" t="s">
        <v>1955</v>
      </c>
      <c r="C3144" s="198" t="s">
        <v>1951</v>
      </c>
      <c r="D3144" s="145" t="s">
        <v>1885</v>
      </c>
      <c r="E3144" s="307">
        <v>1</v>
      </c>
      <c r="F3144" s="307">
        <v>2008</v>
      </c>
      <c r="G3144" s="436">
        <v>25811.22</v>
      </c>
      <c r="H3144" s="436">
        <v>0</v>
      </c>
    </row>
    <row r="3145" spans="1:8">
      <c r="A3145" s="7"/>
      <c r="B3145" s="306" t="s">
        <v>1956</v>
      </c>
      <c r="C3145" s="198" t="s">
        <v>1951</v>
      </c>
      <c r="D3145" s="145" t="s">
        <v>1885</v>
      </c>
      <c r="E3145" s="307">
        <v>1</v>
      </c>
      <c r="F3145" s="307">
        <v>2008</v>
      </c>
      <c r="G3145" s="436">
        <v>25811.22</v>
      </c>
      <c r="H3145" s="436">
        <v>0</v>
      </c>
    </row>
    <row r="3146" spans="1:8">
      <c r="A3146" s="7"/>
      <c r="B3146" s="306" t="s">
        <v>1957</v>
      </c>
      <c r="C3146" s="198" t="s">
        <v>1951</v>
      </c>
      <c r="D3146" s="145" t="s">
        <v>1885</v>
      </c>
      <c r="E3146" s="307">
        <v>1</v>
      </c>
      <c r="F3146" s="307">
        <v>2008</v>
      </c>
      <c r="G3146" s="436">
        <v>25811.22</v>
      </c>
      <c r="H3146" s="436">
        <v>0</v>
      </c>
    </row>
    <row r="3147" spans="1:8">
      <c r="A3147" s="7"/>
      <c r="B3147" s="306" t="s">
        <v>1958</v>
      </c>
      <c r="C3147" s="198" t="s">
        <v>1951</v>
      </c>
      <c r="D3147" s="145" t="s">
        <v>1885</v>
      </c>
      <c r="E3147" s="307">
        <v>1</v>
      </c>
      <c r="F3147" s="307">
        <v>2008</v>
      </c>
      <c r="G3147" s="436">
        <v>25811.22</v>
      </c>
      <c r="H3147" s="436">
        <v>0</v>
      </c>
    </row>
    <row r="3148" spans="1:8">
      <c r="A3148" s="7"/>
      <c r="B3148" s="306" t="s">
        <v>1959</v>
      </c>
      <c r="C3148" s="198" t="s">
        <v>1961</v>
      </c>
      <c r="D3148" s="145" t="s">
        <v>1885</v>
      </c>
      <c r="E3148" s="307">
        <v>1</v>
      </c>
      <c r="F3148" s="307">
        <v>2008</v>
      </c>
      <c r="G3148" s="436">
        <v>19860.75</v>
      </c>
      <c r="H3148" s="436">
        <v>0</v>
      </c>
    </row>
    <row r="3149" spans="1:8" ht="25.5">
      <c r="A3149" s="7"/>
      <c r="B3149" s="306" t="s">
        <v>1960</v>
      </c>
      <c r="C3149" s="198" t="s">
        <v>1962</v>
      </c>
      <c r="D3149" s="145" t="s">
        <v>1885</v>
      </c>
      <c r="E3149" s="307">
        <v>1</v>
      </c>
      <c r="F3149" s="307">
        <v>2008</v>
      </c>
      <c r="G3149" s="436">
        <v>27894.29</v>
      </c>
      <c r="H3149" s="436">
        <v>0</v>
      </c>
    </row>
    <row r="3150" spans="1:8">
      <c r="A3150" s="7"/>
      <c r="B3150" s="520" t="s">
        <v>4381</v>
      </c>
      <c r="C3150" s="498" t="s">
        <v>3847</v>
      </c>
      <c r="D3150" s="498" t="s">
        <v>11</v>
      </c>
      <c r="E3150" s="232"/>
      <c r="F3150" s="519">
        <v>2012</v>
      </c>
      <c r="G3150" s="526">
        <v>25276.27</v>
      </c>
      <c r="H3150" s="526">
        <v>0</v>
      </c>
    </row>
    <row r="3151" spans="1:8">
      <c r="A3151" s="7"/>
      <c r="B3151" s="520" t="s">
        <v>4383</v>
      </c>
      <c r="C3151" s="267" t="s">
        <v>25</v>
      </c>
      <c r="D3151" s="267" t="s">
        <v>21</v>
      </c>
      <c r="E3151" s="232"/>
      <c r="F3151" s="232">
        <v>2008</v>
      </c>
      <c r="G3151" s="169">
        <v>20890</v>
      </c>
      <c r="H3151" s="169">
        <v>0</v>
      </c>
    </row>
    <row r="3152" spans="1:8">
      <c r="A3152" s="7"/>
      <c r="B3152" s="520" t="s">
        <v>4384</v>
      </c>
      <c r="C3152" s="267" t="s">
        <v>26</v>
      </c>
      <c r="D3152" s="267" t="s">
        <v>21</v>
      </c>
      <c r="E3152" s="232"/>
      <c r="F3152" s="232"/>
      <c r="G3152" s="169">
        <v>7128</v>
      </c>
      <c r="H3152" s="169">
        <v>0</v>
      </c>
    </row>
    <row r="3153" spans="1:8">
      <c r="A3153" s="7"/>
      <c r="B3153" s="520" t="s">
        <v>4382</v>
      </c>
      <c r="C3153" s="267" t="s">
        <v>24</v>
      </c>
      <c r="D3153" s="267" t="s">
        <v>21</v>
      </c>
      <c r="E3153" s="232"/>
      <c r="F3153" s="232"/>
      <c r="G3153" s="169">
        <v>25276.27</v>
      </c>
      <c r="H3153" s="169">
        <v>0</v>
      </c>
    </row>
    <row r="3154" spans="1:8">
      <c r="A3154" s="7"/>
      <c r="B3154" s="553" t="s">
        <v>4386</v>
      </c>
      <c r="C3154" s="551" t="s">
        <v>24</v>
      </c>
      <c r="D3154" s="551" t="s">
        <v>108</v>
      </c>
      <c r="E3154" s="549">
        <v>1</v>
      </c>
      <c r="F3154" s="549">
        <v>2008</v>
      </c>
      <c r="G3154" s="552">
        <v>25276.27</v>
      </c>
      <c r="H3154" s="552">
        <v>0</v>
      </c>
    </row>
    <row r="3155" spans="1:8">
      <c r="A3155" s="7"/>
      <c r="B3155" s="553" t="s">
        <v>4448</v>
      </c>
      <c r="C3155" s="551" t="s">
        <v>1187</v>
      </c>
      <c r="D3155" s="551" t="s">
        <v>108</v>
      </c>
      <c r="E3155" s="556"/>
      <c r="F3155" s="556"/>
      <c r="G3155" s="552">
        <v>5427</v>
      </c>
      <c r="H3155" s="552">
        <v>0</v>
      </c>
    </row>
    <row r="3156" spans="1:8">
      <c r="A3156" s="7"/>
      <c r="B3156" s="553" t="s">
        <v>4449</v>
      </c>
      <c r="C3156" s="551" t="s">
        <v>95</v>
      </c>
      <c r="D3156" s="551" t="s">
        <v>108</v>
      </c>
      <c r="E3156" s="556"/>
      <c r="F3156" s="556"/>
      <c r="G3156" s="552">
        <v>25000</v>
      </c>
      <c r="H3156" s="552">
        <v>0</v>
      </c>
    </row>
    <row r="3157" spans="1:8">
      <c r="A3157" s="7"/>
      <c r="B3157" s="553" t="s">
        <v>4387</v>
      </c>
      <c r="C3157" s="554" t="s">
        <v>24</v>
      </c>
      <c r="D3157" s="371" t="s">
        <v>4388</v>
      </c>
      <c r="E3157" s="339"/>
      <c r="F3157" s="339">
        <v>2008</v>
      </c>
      <c r="G3157" s="323">
        <v>25276.25</v>
      </c>
      <c r="H3157" s="323">
        <v>0</v>
      </c>
    </row>
    <row r="3158" spans="1:8">
      <c r="A3158" s="7"/>
      <c r="B3158" s="553" t="s">
        <v>4450</v>
      </c>
      <c r="C3158" s="554" t="s">
        <v>924</v>
      </c>
      <c r="D3158" s="371" t="s">
        <v>4388</v>
      </c>
      <c r="E3158" s="339"/>
      <c r="F3158" s="339"/>
      <c r="G3158" s="323">
        <v>5427</v>
      </c>
      <c r="H3158" s="323">
        <v>0</v>
      </c>
    </row>
    <row r="3159" spans="1:8">
      <c r="A3159" s="7"/>
      <c r="B3159" s="368" t="s">
        <v>4389</v>
      </c>
      <c r="C3159" s="458" t="s">
        <v>128</v>
      </c>
      <c r="D3159" s="458" t="s">
        <v>124</v>
      </c>
      <c r="E3159" s="232"/>
      <c r="F3159" s="206">
        <v>2008</v>
      </c>
      <c r="G3159" s="314">
        <v>3950</v>
      </c>
      <c r="H3159" s="314">
        <v>0</v>
      </c>
    </row>
    <row r="3160" spans="1:8">
      <c r="A3160" s="7"/>
      <c r="B3160" s="368" t="s">
        <v>4390</v>
      </c>
      <c r="C3160" s="458" t="s">
        <v>24</v>
      </c>
      <c r="D3160" s="458" t="s">
        <v>124</v>
      </c>
      <c r="E3160" s="232"/>
      <c r="F3160" s="206">
        <v>2008</v>
      </c>
      <c r="G3160" s="314">
        <v>25276.25</v>
      </c>
      <c r="H3160" s="314">
        <v>0</v>
      </c>
    </row>
    <row r="3161" spans="1:8">
      <c r="A3161" s="7"/>
      <c r="B3161" s="368" t="s">
        <v>4391</v>
      </c>
      <c r="C3161" s="458" t="s">
        <v>129</v>
      </c>
      <c r="D3161" s="458" t="s">
        <v>124</v>
      </c>
      <c r="E3161" s="232"/>
      <c r="F3161" s="206">
        <v>2010</v>
      </c>
      <c r="G3161" s="314">
        <v>3960</v>
      </c>
      <c r="H3161" s="314">
        <v>0</v>
      </c>
    </row>
    <row r="3162" spans="1:8">
      <c r="A3162" s="7"/>
      <c r="B3162" s="520" t="s">
        <v>4392</v>
      </c>
      <c r="C3162" s="267" t="s">
        <v>125</v>
      </c>
      <c r="D3162" s="458" t="s">
        <v>124</v>
      </c>
      <c r="E3162" s="232"/>
      <c r="F3162" s="232">
        <v>2010</v>
      </c>
      <c r="G3162" s="169">
        <v>3140</v>
      </c>
      <c r="H3162" s="169">
        <v>0</v>
      </c>
    </row>
    <row r="3163" spans="1:8">
      <c r="A3163" s="7"/>
      <c r="B3163" s="520" t="s">
        <v>4447</v>
      </c>
      <c r="C3163" s="267" t="s">
        <v>204</v>
      </c>
      <c r="D3163" s="458" t="s">
        <v>124</v>
      </c>
      <c r="E3163" s="232"/>
      <c r="F3163" s="232">
        <v>2015</v>
      </c>
      <c r="G3163" s="169">
        <v>11645.86</v>
      </c>
      <c r="H3163" s="169">
        <v>0</v>
      </c>
    </row>
    <row r="3164" spans="1:8">
      <c r="A3164" s="7"/>
      <c r="B3164" s="368" t="s">
        <v>4394</v>
      </c>
      <c r="C3164" s="268" t="s">
        <v>4393</v>
      </c>
      <c r="D3164" s="268" t="s">
        <v>117</v>
      </c>
      <c r="E3164" s="232"/>
      <c r="F3164" s="206">
        <v>2008</v>
      </c>
      <c r="G3164" s="314">
        <v>25811.22</v>
      </c>
      <c r="H3164" s="314">
        <v>0</v>
      </c>
    </row>
    <row r="3165" spans="1:8">
      <c r="A3165" s="7"/>
      <c r="B3165" s="231" t="s">
        <v>4397</v>
      </c>
      <c r="C3165" s="477" t="s">
        <v>93</v>
      </c>
      <c r="D3165" s="269" t="s">
        <v>1619</v>
      </c>
      <c r="E3165" s="324"/>
      <c r="F3165" s="324">
        <v>2008</v>
      </c>
      <c r="G3165" s="181">
        <v>5427</v>
      </c>
      <c r="H3165" s="181">
        <v>0</v>
      </c>
    </row>
    <row r="3166" spans="1:8">
      <c r="A3166" s="7"/>
      <c r="B3166" s="520" t="s">
        <v>4446</v>
      </c>
      <c r="C3166" s="267" t="s">
        <v>4445</v>
      </c>
      <c r="D3166" s="269" t="s">
        <v>1619</v>
      </c>
      <c r="E3166" s="232"/>
      <c r="F3166" s="232">
        <v>2015</v>
      </c>
      <c r="G3166" s="169">
        <v>22436</v>
      </c>
      <c r="H3166" s="169">
        <v>0</v>
      </c>
    </row>
    <row r="3167" spans="1:8">
      <c r="A3167" s="7"/>
      <c r="B3167" s="366" t="s">
        <v>5453</v>
      </c>
      <c r="C3167" s="371" t="s">
        <v>4373</v>
      </c>
      <c r="D3167" s="371"/>
      <c r="E3167" s="339"/>
      <c r="F3167" s="339">
        <v>2017</v>
      </c>
      <c r="G3167" s="323">
        <v>3300</v>
      </c>
      <c r="H3167" s="311">
        <v>0</v>
      </c>
    </row>
    <row r="3168" spans="1:8">
      <c r="A3168" s="36"/>
      <c r="B3168" s="33" t="s">
        <v>14</v>
      </c>
      <c r="C3168" s="203"/>
      <c r="D3168" s="145"/>
      <c r="E3168" s="36"/>
      <c r="F3168" s="36"/>
      <c r="G3168" s="170">
        <f>SUM(G3069:G3167)</f>
        <v>1782058.0699999998</v>
      </c>
      <c r="H3168" s="170">
        <f>SUM(H3069:H3167)</f>
        <v>40868.61</v>
      </c>
    </row>
    <row r="3169" spans="1:8">
      <c r="A3169" s="36"/>
      <c r="B3169" s="304"/>
      <c r="C3169" s="350" t="s">
        <v>17</v>
      </c>
      <c r="D3169" s="203"/>
      <c r="E3169" s="36"/>
      <c r="F3169" s="36"/>
      <c r="G3169" s="356"/>
      <c r="H3169" s="356"/>
    </row>
    <row r="3170" spans="1:8">
      <c r="A3170" s="36"/>
      <c r="B3170" s="33" t="s">
        <v>100</v>
      </c>
      <c r="C3170" s="145" t="s">
        <v>1964</v>
      </c>
      <c r="D3170" s="145" t="s">
        <v>1885</v>
      </c>
      <c r="E3170" s="36"/>
      <c r="F3170" s="220">
        <v>2013</v>
      </c>
      <c r="G3170" s="314">
        <v>895009.44</v>
      </c>
      <c r="H3170" s="314">
        <v>0</v>
      </c>
    </row>
    <row r="3171" spans="1:8">
      <c r="A3171" s="36"/>
      <c r="B3171" s="33" t="s">
        <v>1190</v>
      </c>
      <c r="C3171" s="145" t="s">
        <v>1966</v>
      </c>
      <c r="D3171" s="145" t="s">
        <v>1885</v>
      </c>
      <c r="E3171" s="36"/>
      <c r="F3171" s="220"/>
      <c r="G3171" s="314">
        <v>433413.71</v>
      </c>
      <c r="H3171" s="314">
        <v>0</v>
      </c>
    </row>
    <row r="3172" spans="1:8">
      <c r="A3172" s="36"/>
      <c r="B3172" s="33" t="s">
        <v>1965</v>
      </c>
      <c r="C3172" s="145" t="s">
        <v>1968</v>
      </c>
      <c r="D3172" s="145" t="s">
        <v>1882</v>
      </c>
      <c r="E3172" s="36"/>
      <c r="F3172" s="36"/>
      <c r="G3172" s="314">
        <v>173804.03</v>
      </c>
      <c r="H3172" s="314">
        <v>0</v>
      </c>
    </row>
    <row r="3173" spans="1:8">
      <c r="A3173" s="36"/>
      <c r="B3173" s="33" t="s">
        <v>1967</v>
      </c>
      <c r="C3173" s="145" t="s">
        <v>1968</v>
      </c>
      <c r="D3173" s="145" t="s">
        <v>1882</v>
      </c>
      <c r="E3173" s="36"/>
      <c r="F3173" s="36"/>
      <c r="G3173" s="314">
        <v>23822</v>
      </c>
      <c r="H3173" s="314">
        <v>0</v>
      </c>
    </row>
    <row r="3174" spans="1:8">
      <c r="A3174" s="36"/>
      <c r="B3174" s="33" t="s">
        <v>97</v>
      </c>
      <c r="C3174" s="145" t="s">
        <v>1968</v>
      </c>
      <c r="D3174" s="145" t="s">
        <v>1882</v>
      </c>
      <c r="E3174" s="36"/>
      <c r="F3174" s="36"/>
      <c r="G3174" s="314">
        <v>10510</v>
      </c>
      <c r="H3174" s="314">
        <v>0</v>
      </c>
    </row>
    <row r="3175" spans="1:8">
      <c r="A3175" s="36"/>
      <c r="B3175" s="33" t="s">
        <v>1969</v>
      </c>
      <c r="C3175" s="145" t="s">
        <v>1968</v>
      </c>
      <c r="D3175" s="145" t="s">
        <v>1882</v>
      </c>
      <c r="E3175" s="36"/>
      <c r="F3175" s="36"/>
      <c r="G3175" s="314">
        <v>27376.16</v>
      </c>
      <c r="H3175" s="314">
        <v>0</v>
      </c>
    </row>
    <row r="3176" spans="1:8">
      <c r="A3176" s="36"/>
      <c r="B3176" s="33"/>
      <c r="C3176" s="145" t="s">
        <v>2233</v>
      </c>
      <c r="D3176" s="145" t="s">
        <v>1882</v>
      </c>
      <c r="E3176" s="36"/>
      <c r="F3176" s="36"/>
      <c r="G3176" s="314">
        <v>236934</v>
      </c>
      <c r="H3176" s="314">
        <v>0</v>
      </c>
    </row>
    <row r="3177" spans="1:8">
      <c r="A3177" s="36"/>
      <c r="B3177" s="33"/>
      <c r="C3177" s="145" t="s">
        <v>2233</v>
      </c>
      <c r="D3177" s="145" t="s">
        <v>1882</v>
      </c>
      <c r="E3177" s="36"/>
      <c r="F3177" s="36"/>
      <c r="G3177" s="314">
        <v>180269.7</v>
      </c>
      <c r="H3177" s="314">
        <v>0</v>
      </c>
    </row>
    <row r="3178" spans="1:8">
      <c r="A3178" s="36"/>
      <c r="B3178" s="33"/>
      <c r="C3178" s="145" t="s">
        <v>2233</v>
      </c>
      <c r="D3178" s="145" t="s">
        <v>1882</v>
      </c>
      <c r="E3178" s="36"/>
      <c r="F3178" s="36"/>
      <c r="G3178" s="314">
        <v>27720</v>
      </c>
      <c r="H3178" s="314">
        <v>0</v>
      </c>
    </row>
    <row r="3179" spans="1:8">
      <c r="A3179" s="36"/>
      <c r="B3179" s="33"/>
      <c r="C3179" s="145" t="s">
        <v>2233</v>
      </c>
      <c r="D3179" s="145" t="s">
        <v>1882</v>
      </c>
      <c r="E3179" s="36"/>
      <c r="F3179" s="36"/>
      <c r="G3179" s="314">
        <v>20800</v>
      </c>
      <c r="H3179" s="314">
        <v>0</v>
      </c>
    </row>
    <row r="3180" spans="1:8">
      <c r="A3180" s="36"/>
      <c r="B3180" s="33"/>
      <c r="C3180" s="145" t="s">
        <v>2233</v>
      </c>
      <c r="D3180" s="145" t="s">
        <v>1882</v>
      </c>
      <c r="E3180" s="36"/>
      <c r="F3180" s="36"/>
      <c r="G3180" s="314">
        <v>20000</v>
      </c>
      <c r="H3180" s="314">
        <v>0</v>
      </c>
    </row>
    <row r="3181" spans="1:8">
      <c r="A3181" s="36"/>
      <c r="B3181" s="33"/>
      <c r="C3181" s="145" t="s">
        <v>2233</v>
      </c>
      <c r="D3181" s="145" t="s">
        <v>1882</v>
      </c>
      <c r="E3181" s="36"/>
      <c r="F3181" s="36"/>
      <c r="G3181" s="314">
        <v>52014.37</v>
      </c>
      <c r="H3181" s="314">
        <v>0</v>
      </c>
    </row>
    <row r="3182" spans="1:8">
      <c r="A3182" s="36"/>
      <c r="B3182" s="33"/>
      <c r="C3182" s="145" t="s">
        <v>2233</v>
      </c>
      <c r="D3182" s="145" t="s">
        <v>1882</v>
      </c>
      <c r="E3182" s="36"/>
      <c r="F3182" s="36"/>
      <c r="G3182" s="314">
        <v>6250</v>
      </c>
      <c r="H3182" s="314">
        <v>0</v>
      </c>
    </row>
    <row r="3183" spans="1:8">
      <c r="A3183" s="36"/>
      <c r="B3183" s="33"/>
      <c r="C3183" s="145" t="s">
        <v>2233</v>
      </c>
      <c r="D3183" s="145" t="s">
        <v>1882</v>
      </c>
      <c r="E3183" s="36"/>
      <c r="F3183" s="36"/>
      <c r="G3183" s="314">
        <v>3600</v>
      </c>
      <c r="H3183" s="314">
        <v>0</v>
      </c>
    </row>
    <row r="3184" spans="1:8">
      <c r="A3184" s="36"/>
      <c r="B3184" s="33"/>
      <c r="C3184" s="145" t="s">
        <v>2701</v>
      </c>
      <c r="D3184" s="145" t="s">
        <v>1882</v>
      </c>
      <c r="E3184" s="36"/>
      <c r="F3184" s="36"/>
      <c r="G3184" s="314">
        <v>113750</v>
      </c>
      <c r="H3184" s="314">
        <v>0</v>
      </c>
    </row>
    <row r="3185" spans="1:8">
      <c r="A3185" s="36"/>
      <c r="B3185" s="33"/>
      <c r="C3185" s="145" t="s">
        <v>2701</v>
      </c>
      <c r="D3185" s="145" t="s">
        <v>1882</v>
      </c>
      <c r="E3185" s="36"/>
      <c r="F3185" s="36"/>
      <c r="G3185" s="314">
        <v>16274</v>
      </c>
      <c r="H3185" s="314">
        <v>0</v>
      </c>
    </row>
    <row r="3186" spans="1:8">
      <c r="A3186" s="36"/>
      <c r="B3186" s="33"/>
      <c r="C3186" s="145" t="s">
        <v>2701</v>
      </c>
      <c r="D3186" s="145" t="s">
        <v>1882</v>
      </c>
      <c r="E3186" s="36"/>
      <c r="F3186" s="36"/>
      <c r="G3186" s="314">
        <v>1726</v>
      </c>
      <c r="H3186" s="314">
        <v>0</v>
      </c>
    </row>
    <row r="3187" spans="1:8">
      <c r="A3187" s="36"/>
      <c r="B3187" s="33"/>
      <c r="C3187" s="145" t="s">
        <v>4753</v>
      </c>
      <c r="D3187" s="145" t="s">
        <v>1882</v>
      </c>
      <c r="E3187" s="36"/>
      <c r="F3187" s="36"/>
      <c r="G3187" s="314">
        <v>98639.53</v>
      </c>
      <c r="H3187" s="314">
        <v>0</v>
      </c>
    </row>
    <row r="3188" spans="1:8">
      <c r="A3188" s="36"/>
      <c r="B3188" s="33"/>
      <c r="C3188" s="145" t="s">
        <v>3810</v>
      </c>
      <c r="D3188" s="145" t="s">
        <v>1882</v>
      </c>
      <c r="E3188" s="36"/>
      <c r="F3188" s="36"/>
      <c r="G3188" s="314">
        <v>19700</v>
      </c>
      <c r="H3188" s="314">
        <v>0</v>
      </c>
    </row>
    <row r="3189" spans="1:8">
      <c r="A3189" s="36"/>
      <c r="B3189" s="33"/>
      <c r="C3189" s="145" t="s">
        <v>3810</v>
      </c>
      <c r="D3189" s="145" t="s">
        <v>1882</v>
      </c>
      <c r="E3189" s="36"/>
      <c r="F3189" s="36"/>
      <c r="G3189" s="314">
        <v>2450</v>
      </c>
      <c r="H3189" s="314">
        <v>0</v>
      </c>
    </row>
    <row r="3190" spans="1:8">
      <c r="A3190" s="36"/>
      <c r="B3190" s="33"/>
      <c r="C3190" s="145" t="s">
        <v>3809</v>
      </c>
      <c r="D3190" s="145" t="s">
        <v>1882</v>
      </c>
      <c r="E3190" s="36"/>
      <c r="F3190" s="36"/>
      <c r="G3190" s="314">
        <v>10000</v>
      </c>
      <c r="H3190" s="314">
        <v>0</v>
      </c>
    </row>
    <row r="3191" spans="1:8">
      <c r="A3191" s="36"/>
      <c r="B3191" s="143"/>
      <c r="C3191" s="145" t="s">
        <v>3809</v>
      </c>
      <c r="D3191" s="145" t="s">
        <v>1882</v>
      </c>
      <c r="E3191" s="36"/>
      <c r="F3191" s="97"/>
      <c r="G3191" s="314">
        <v>1000</v>
      </c>
      <c r="H3191" s="314">
        <v>0</v>
      </c>
    </row>
    <row r="3192" spans="1:8" ht="26.25">
      <c r="A3192" s="36"/>
      <c r="B3192" s="143"/>
      <c r="C3192" s="557" t="s">
        <v>4438</v>
      </c>
      <c r="D3192" s="145" t="s">
        <v>1882</v>
      </c>
      <c r="E3192" s="36"/>
      <c r="F3192" s="97"/>
      <c r="G3192" s="314">
        <v>250</v>
      </c>
      <c r="H3192" s="314">
        <v>0</v>
      </c>
    </row>
    <row r="3193" spans="1:8">
      <c r="A3193" s="36"/>
      <c r="B3193" s="143"/>
      <c r="C3193" s="557" t="s">
        <v>4439</v>
      </c>
      <c r="D3193" s="145" t="s">
        <v>1882</v>
      </c>
      <c r="E3193" s="36"/>
      <c r="F3193" s="97"/>
      <c r="G3193" s="314">
        <v>200</v>
      </c>
      <c r="H3193" s="314">
        <v>0</v>
      </c>
    </row>
    <row r="3194" spans="1:8">
      <c r="A3194" s="36"/>
      <c r="B3194" s="143"/>
      <c r="C3194" s="557" t="s">
        <v>4440</v>
      </c>
      <c r="D3194" s="145" t="s">
        <v>1882</v>
      </c>
      <c r="E3194" s="36"/>
      <c r="F3194" s="97"/>
      <c r="G3194" s="314">
        <v>200</v>
      </c>
      <c r="H3194" s="314">
        <v>0</v>
      </c>
    </row>
    <row r="3195" spans="1:8">
      <c r="A3195" s="36"/>
      <c r="B3195" s="143"/>
      <c r="C3195" s="557" t="s">
        <v>4441</v>
      </c>
      <c r="D3195" s="145" t="s">
        <v>1882</v>
      </c>
      <c r="E3195" s="36"/>
      <c r="F3195" s="97"/>
      <c r="G3195" s="314">
        <v>200</v>
      </c>
      <c r="H3195" s="314">
        <v>0</v>
      </c>
    </row>
    <row r="3196" spans="1:8" ht="26.25">
      <c r="A3196" s="36"/>
      <c r="B3196" s="143"/>
      <c r="C3196" s="557" t="s">
        <v>4442</v>
      </c>
      <c r="D3196" s="145" t="s">
        <v>1882</v>
      </c>
      <c r="E3196" s="36"/>
      <c r="F3196" s="97"/>
      <c r="G3196" s="314">
        <v>200</v>
      </c>
      <c r="H3196" s="314">
        <v>0</v>
      </c>
    </row>
    <row r="3197" spans="1:8">
      <c r="A3197" s="36"/>
      <c r="B3197" s="143"/>
      <c r="C3197" s="557" t="s">
        <v>4443</v>
      </c>
      <c r="D3197" s="145" t="s">
        <v>1882</v>
      </c>
      <c r="E3197" s="36"/>
      <c r="F3197" s="97"/>
      <c r="G3197" s="314">
        <v>200</v>
      </c>
      <c r="H3197" s="314">
        <v>0</v>
      </c>
    </row>
    <row r="3198" spans="1:8">
      <c r="A3198" s="36"/>
      <c r="B3198" s="143"/>
      <c r="C3198" s="557" t="s">
        <v>4444</v>
      </c>
      <c r="D3198" s="145" t="s">
        <v>1882</v>
      </c>
      <c r="E3198" s="36"/>
      <c r="F3198" s="97"/>
      <c r="G3198" s="314">
        <v>150</v>
      </c>
      <c r="H3198" s="314">
        <v>0</v>
      </c>
    </row>
    <row r="3199" spans="1:8">
      <c r="A3199" s="36"/>
      <c r="B3199" s="143"/>
      <c r="C3199" s="139" t="s">
        <v>4437</v>
      </c>
      <c r="D3199" s="145" t="s">
        <v>1882</v>
      </c>
      <c r="E3199" s="36"/>
      <c r="F3199" s="97"/>
      <c r="G3199" s="314">
        <v>16000</v>
      </c>
      <c r="H3199" s="314">
        <v>0</v>
      </c>
    </row>
    <row r="3200" spans="1:8">
      <c r="A3200" s="36"/>
      <c r="B3200" s="325" t="s">
        <v>44</v>
      </c>
      <c r="C3200" s="521" t="s">
        <v>17</v>
      </c>
      <c r="D3200" s="267"/>
      <c r="E3200" s="232"/>
      <c r="F3200" s="324"/>
      <c r="G3200" s="169">
        <v>27455.5</v>
      </c>
      <c r="H3200" s="169">
        <v>0</v>
      </c>
    </row>
    <row r="3201" spans="1:8">
      <c r="A3201" s="36"/>
      <c r="B3201" s="523"/>
      <c r="C3201" s="145" t="s">
        <v>4430</v>
      </c>
      <c r="D3201" s="145" t="s">
        <v>1882</v>
      </c>
      <c r="E3201" s="245"/>
      <c r="F3201" s="359">
        <v>2015</v>
      </c>
      <c r="G3201" s="169">
        <v>13744.68</v>
      </c>
      <c r="H3201" s="169">
        <v>0</v>
      </c>
    </row>
    <row r="3202" spans="1:8">
      <c r="A3202" s="36"/>
      <c r="B3202" s="523"/>
      <c r="C3202" s="145" t="s">
        <v>4430</v>
      </c>
      <c r="D3202" s="145" t="s">
        <v>1882</v>
      </c>
      <c r="E3202" s="245"/>
      <c r="F3202" s="359">
        <v>2015</v>
      </c>
      <c r="G3202" s="169">
        <v>1500</v>
      </c>
      <c r="H3202" s="169">
        <v>0</v>
      </c>
    </row>
    <row r="3203" spans="1:8">
      <c r="A3203" s="36"/>
      <c r="B3203" s="523"/>
      <c r="C3203" s="145" t="s">
        <v>4430</v>
      </c>
      <c r="D3203" s="145" t="s">
        <v>1882</v>
      </c>
      <c r="E3203" s="245"/>
      <c r="F3203" s="359">
        <v>2015</v>
      </c>
      <c r="G3203" s="169">
        <v>9931.0300000000007</v>
      </c>
      <c r="H3203" s="169">
        <v>0</v>
      </c>
    </row>
    <row r="3204" spans="1:8">
      <c r="A3204" s="36"/>
      <c r="B3204" s="523"/>
      <c r="C3204" s="145" t="s">
        <v>4430</v>
      </c>
      <c r="D3204" s="145" t="s">
        <v>1882</v>
      </c>
      <c r="E3204" s="245"/>
      <c r="F3204" s="359">
        <v>2015</v>
      </c>
      <c r="G3204" s="169">
        <v>2893</v>
      </c>
      <c r="H3204" s="169">
        <v>0</v>
      </c>
    </row>
    <row r="3205" spans="1:8">
      <c r="A3205" s="36"/>
      <c r="B3205" s="523"/>
      <c r="C3205" s="145" t="s">
        <v>4430</v>
      </c>
      <c r="D3205" s="145" t="s">
        <v>1882</v>
      </c>
      <c r="E3205" s="245"/>
      <c r="F3205" s="359">
        <v>2015</v>
      </c>
      <c r="G3205" s="169">
        <v>1241.3800000000001</v>
      </c>
      <c r="H3205" s="169">
        <v>0</v>
      </c>
    </row>
    <row r="3206" spans="1:8">
      <c r="A3206" s="36"/>
      <c r="B3206" s="523"/>
      <c r="C3206" s="145" t="s">
        <v>4430</v>
      </c>
      <c r="D3206" s="145" t="s">
        <v>1882</v>
      </c>
      <c r="E3206" s="245"/>
      <c r="F3206" s="359">
        <v>2017</v>
      </c>
      <c r="G3206" s="169">
        <v>15282</v>
      </c>
      <c r="H3206" s="169">
        <v>0</v>
      </c>
    </row>
    <row r="3207" spans="1:8">
      <c r="A3207" s="36"/>
      <c r="B3207" s="523"/>
      <c r="C3207" s="524" t="s">
        <v>4431</v>
      </c>
      <c r="D3207" s="145" t="s">
        <v>1882</v>
      </c>
      <c r="E3207" s="245"/>
      <c r="F3207" s="359">
        <v>2015</v>
      </c>
      <c r="G3207" s="169">
        <v>52</v>
      </c>
      <c r="H3207" s="169">
        <v>0</v>
      </c>
    </row>
    <row r="3208" spans="1:8" ht="26.25">
      <c r="A3208" s="36"/>
      <c r="B3208" s="523"/>
      <c r="C3208" s="555" t="s">
        <v>4432</v>
      </c>
      <c r="D3208" s="145" t="s">
        <v>1882</v>
      </c>
      <c r="E3208" s="245"/>
      <c r="F3208" s="359">
        <v>2015</v>
      </c>
      <c r="G3208" s="169">
        <v>395</v>
      </c>
      <c r="H3208" s="169">
        <v>0</v>
      </c>
    </row>
    <row r="3209" spans="1:8" ht="26.25">
      <c r="A3209" s="36"/>
      <c r="B3209" s="523"/>
      <c r="C3209" s="555" t="s">
        <v>4433</v>
      </c>
      <c r="D3209" s="145" t="s">
        <v>1882</v>
      </c>
      <c r="E3209" s="245"/>
      <c r="F3209" s="359">
        <v>2015</v>
      </c>
      <c r="G3209" s="169">
        <v>363</v>
      </c>
      <c r="H3209" s="169">
        <v>0</v>
      </c>
    </row>
    <row r="3210" spans="1:8" ht="26.25">
      <c r="A3210" s="36"/>
      <c r="B3210" s="523"/>
      <c r="C3210" s="555" t="s">
        <v>4434</v>
      </c>
      <c r="D3210" s="145" t="s">
        <v>1882</v>
      </c>
      <c r="E3210" s="245"/>
      <c r="F3210" s="359">
        <v>2015</v>
      </c>
      <c r="G3210" s="169">
        <v>519</v>
      </c>
      <c r="H3210" s="169">
        <v>0</v>
      </c>
    </row>
    <row r="3211" spans="1:8" ht="39">
      <c r="A3211" s="36"/>
      <c r="B3211" s="523"/>
      <c r="C3211" s="555" t="s">
        <v>4435</v>
      </c>
      <c r="D3211" s="145" t="s">
        <v>1882</v>
      </c>
      <c r="E3211" s="245"/>
      <c r="F3211" s="359">
        <v>2015</v>
      </c>
      <c r="G3211" s="169">
        <v>571</v>
      </c>
      <c r="H3211" s="169">
        <v>0</v>
      </c>
    </row>
    <row r="3212" spans="1:8">
      <c r="A3212" s="36"/>
      <c r="B3212" s="523"/>
      <c r="C3212" s="145" t="s">
        <v>4430</v>
      </c>
      <c r="D3212" s="145" t="s">
        <v>1882</v>
      </c>
      <c r="E3212" s="245"/>
      <c r="F3212" s="359">
        <v>2015</v>
      </c>
      <c r="G3212" s="169">
        <v>31898.57</v>
      </c>
      <c r="H3212" s="169">
        <v>0</v>
      </c>
    </row>
    <row r="3213" spans="1:8">
      <c r="A3213" s="36"/>
      <c r="B3213" s="523"/>
      <c r="C3213" s="145" t="s">
        <v>4430</v>
      </c>
      <c r="D3213" s="145" t="s">
        <v>1882</v>
      </c>
      <c r="E3213" s="245"/>
      <c r="F3213" s="359">
        <v>2015</v>
      </c>
      <c r="G3213" s="169">
        <v>124300</v>
      </c>
      <c r="H3213" s="169">
        <v>0</v>
      </c>
    </row>
    <row r="3214" spans="1:8">
      <c r="A3214" s="36"/>
      <c r="B3214" s="523"/>
      <c r="C3214" s="145" t="s">
        <v>4430</v>
      </c>
      <c r="D3214" s="145" t="s">
        <v>1882</v>
      </c>
      <c r="E3214" s="245"/>
      <c r="F3214" s="359">
        <v>2015</v>
      </c>
      <c r="G3214" s="169">
        <v>361.7</v>
      </c>
      <c r="H3214" s="169">
        <v>0</v>
      </c>
    </row>
    <row r="3215" spans="1:8">
      <c r="A3215" s="36"/>
      <c r="B3215" s="523"/>
      <c r="C3215" s="145" t="s">
        <v>4430</v>
      </c>
      <c r="D3215" s="145" t="s">
        <v>1882</v>
      </c>
      <c r="E3215" s="245"/>
      <c r="F3215" s="359">
        <v>2015</v>
      </c>
      <c r="G3215" s="169">
        <v>827.59</v>
      </c>
      <c r="H3215" s="169">
        <v>0</v>
      </c>
    </row>
    <row r="3216" spans="1:8">
      <c r="A3216" s="36"/>
      <c r="B3216" s="523"/>
      <c r="C3216" s="145" t="s">
        <v>4430</v>
      </c>
      <c r="D3216" s="145" t="s">
        <v>1882</v>
      </c>
      <c r="E3216" s="245"/>
      <c r="F3216" s="359">
        <v>2015</v>
      </c>
      <c r="G3216" s="169">
        <v>18684</v>
      </c>
      <c r="H3216" s="169">
        <v>0</v>
      </c>
    </row>
    <row r="3217" spans="1:8">
      <c r="A3217" s="36"/>
      <c r="B3217" s="523"/>
      <c r="C3217" s="145" t="s">
        <v>4430</v>
      </c>
      <c r="D3217" s="145" t="s">
        <v>1882</v>
      </c>
      <c r="E3217" s="245"/>
      <c r="F3217" s="359">
        <v>2015</v>
      </c>
      <c r="G3217" s="169">
        <v>1016</v>
      </c>
      <c r="H3217" s="169">
        <v>0</v>
      </c>
    </row>
    <row r="3218" spans="1:8">
      <c r="A3218" s="36"/>
      <c r="B3218" s="523"/>
      <c r="C3218" s="524" t="s">
        <v>17</v>
      </c>
      <c r="D3218" s="551" t="s">
        <v>108</v>
      </c>
      <c r="E3218" s="245"/>
      <c r="F3218" s="359"/>
      <c r="G3218" s="169">
        <v>7000</v>
      </c>
      <c r="H3218" s="169">
        <v>0</v>
      </c>
    </row>
    <row r="3219" spans="1:8">
      <c r="A3219" s="36"/>
      <c r="B3219" s="523"/>
      <c r="C3219" s="524" t="s">
        <v>17</v>
      </c>
      <c r="D3219" s="551" t="s">
        <v>108</v>
      </c>
      <c r="E3219" s="245"/>
      <c r="F3219" s="359"/>
      <c r="G3219" s="169">
        <v>383.5</v>
      </c>
      <c r="H3219" s="169">
        <v>0</v>
      </c>
    </row>
    <row r="3220" spans="1:8">
      <c r="A3220" s="36"/>
      <c r="B3220" s="523"/>
      <c r="C3220" s="524" t="s">
        <v>17</v>
      </c>
      <c r="D3220" s="551" t="s">
        <v>108</v>
      </c>
      <c r="E3220" s="245"/>
      <c r="F3220" s="359"/>
      <c r="G3220" s="169">
        <v>76.5</v>
      </c>
      <c r="H3220" s="169">
        <v>0</v>
      </c>
    </row>
    <row r="3221" spans="1:8">
      <c r="A3221" s="36"/>
      <c r="B3221" s="523"/>
      <c r="C3221" s="524" t="s">
        <v>17</v>
      </c>
      <c r="D3221" s="551" t="s">
        <v>108</v>
      </c>
      <c r="E3221" s="245"/>
      <c r="F3221" s="359"/>
      <c r="G3221" s="169">
        <v>140</v>
      </c>
      <c r="H3221" s="169">
        <v>0</v>
      </c>
    </row>
    <row r="3222" spans="1:8">
      <c r="A3222" s="36"/>
      <c r="B3222" s="523"/>
      <c r="C3222" s="524" t="s">
        <v>17</v>
      </c>
      <c r="D3222" s="551" t="s">
        <v>108</v>
      </c>
      <c r="E3222" s="245"/>
      <c r="F3222" s="359"/>
      <c r="G3222" s="169">
        <v>1180</v>
      </c>
      <c r="H3222" s="169">
        <v>0</v>
      </c>
    </row>
    <row r="3223" spans="1:8">
      <c r="A3223" s="36"/>
      <c r="B3223" s="523"/>
      <c r="C3223" s="524" t="s">
        <v>17</v>
      </c>
      <c r="D3223" s="551" t="s">
        <v>108</v>
      </c>
      <c r="E3223" s="245"/>
      <c r="F3223" s="359"/>
      <c r="G3223" s="169">
        <v>888</v>
      </c>
      <c r="H3223" s="169">
        <v>0</v>
      </c>
    </row>
    <row r="3224" spans="1:8">
      <c r="A3224" s="36"/>
      <c r="B3224" s="523"/>
      <c r="C3224" s="524" t="s">
        <v>17</v>
      </c>
      <c r="D3224" s="551" t="s">
        <v>108</v>
      </c>
      <c r="E3224" s="245"/>
      <c r="F3224" s="359"/>
      <c r="G3224" s="169">
        <v>111.5</v>
      </c>
      <c r="H3224" s="169">
        <v>0</v>
      </c>
    </row>
    <row r="3225" spans="1:8">
      <c r="A3225" s="36"/>
      <c r="B3225" s="523"/>
      <c r="C3225" s="524" t="s">
        <v>17</v>
      </c>
      <c r="D3225" s="551" t="s">
        <v>108</v>
      </c>
      <c r="E3225" s="245"/>
      <c r="F3225" s="359"/>
      <c r="G3225" s="169">
        <v>696</v>
      </c>
      <c r="H3225" s="169">
        <v>0</v>
      </c>
    </row>
    <row r="3226" spans="1:8">
      <c r="A3226" s="36"/>
      <c r="B3226" s="523"/>
      <c r="C3226" s="524" t="s">
        <v>17</v>
      </c>
      <c r="D3226" s="269" t="s">
        <v>1619</v>
      </c>
      <c r="E3226" s="245"/>
      <c r="F3226" s="359">
        <v>2016</v>
      </c>
      <c r="G3226" s="169">
        <v>60430.84</v>
      </c>
      <c r="H3226" s="169">
        <v>0</v>
      </c>
    </row>
    <row r="3227" spans="1:8">
      <c r="A3227" s="36"/>
      <c r="B3227" s="523"/>
      <c r="C3227" s="524" t="s">
        <v>17</v>
      </c>
      <c r="D3227" s="269" t="s">
        <v>1619</v>
      </c>
      <c r="E3227" s="245"/>
      <c r="F3227" s="359">
        <v>2016</v>
      </c>
      <c r="G3227" s="169">
        <v>17665.73</v>
      </c>
      <c r="H3227" s="169">
        <v>0</v>
      </c>
    </row>
    <row r="3228" spans="1:8">
      <c r="A3228" s="36"/>
      <c r="B3228" s="523"/>
      <c r="C3228" s="524" t="s">
        <v>17</v>
      </c>
      <c r="D3228" s="458" t="s">
        <v>124</v>
      </c>
      <c r="E3228" s="245"/>
      <c r="F3228" s="359">
        <v>2016</v>
      </c>
      <c r="G3228" s="169">
        <v>173346.41</v>
      </c>
      <c r="H3228" s="169">
        <v>0</v>
      </c>
    </row>
    <row r="3229" spans="1:8">
      <c r="A3229" s="36"/>
      <c r="B3229" s="523"/>
      <c r="C3229" s="524" t="s">
        <v>17</v>
      </c>
      <c r="D3229" s="267" t="s">
        <v>4436</v>
      </c>
      <c r="E3229" s="245"/>
      <c r="F3229" s="359">
        <v>2016</v>
      </c>
      <c r="G3229" s="169">
        <v>92217.13</v>
      </c>
      <c r="H3229" s="169">
        <v>0</v>
      </c>
    </row>
    <row r="3230" spans="1:8">
      <c r="A3230" s="36"/>
      <c r="B3230" s="523"/>
      <c r="C3230" s="524" t="s">
        <v>17</v>
      </c>
      <c r="D3230" s="267" t="s">
        <v>2338</v>
      </c>
      <c r="E3230" s="245"/>
      <c r="F3230" s="359">
        <v>2016</v>
      </c>
      <c r="G3230" s="169">
        <v>369049</v>
      </c>
      <c r="H3230" s="169">
        <v>0</v>
      </c>
    </row>
    <row r="3231" spans="1:8">
      <c r="A3231" s="36"/>
      <c r="B3231" s="523"/>
      <c r="C3231" s="524" t="s">
        <v>17</v>
      </c>
      <c r="D3231" s="267" t="s">
        <v>4752</v>
      </c>
      <c r="E3231" s="245"/>
      <c r="F3231" s="359">
        <v>2016</v>
      </c>
      <c r="G3231" s="169">
        <v>20456.66</v>
      </c>
      <c r="H3231" s="169">
        <v>0</v>
      </c>
    </row>
    <row r="3232" spans="1:8">
      <c r="A3232" s="36"/>
      <c r="B3232" s="523"/>
      <c r="C3232" s="524" t="s">
        <v>17</v>
      </c>
      <c r="D3232" s="267" t="s">
        <v>1626</v>
      </c>
      <c r="E3232" s="245"/>
      <c r="F3232" s="359">
        <v>2016</v>
      </c>
      <c r="G3232" s="169">
        <v>56412.49</v>
      </c>
      <c r="H3232" s="169">
        <v>0</v>
      </c>
    </row>
    <row r="3233" spans="1:8">
      <c r="A3233" s="36"/>
      <c r="B3233" s="523"/>
      <c r="C3233" s="524" t="s">
        <v>17</v>
      </c>
      <c r="D3233" s="267" t="s">
        <v>1623</v>
      </c>
      <c r="E3233" s="245"/>
      <c r="F3233" s="359">
        <v>2016</v>
      </c>
      <c r="G3233" s="169">
        <v>69361.63</v>
      </c>
      <c r="H3233" s="169">
        <v>0</v>
      </c>
    </row>
    <row r="3234" spans="1:8">
      <c r="A3234" s="36"/>
      <c r="B3234" s="523"/>
      <c r="C3234" s="524" t="s">
        <v>17</v>
      </c>
      <c r="D3234" s="267" t="s">
        <v>115</v>
      </c>
      <c r="E3234" s="245"/>
      <c r="F3234" s="359">
        <v>2016</v>
      </c>
      <c r="G3234" s="169">
        <v>67529.64</v>
      </c>
      <c r="H3234" s="169">
        <v>0</v>
      </c>
    </row>
    <row r="3235" spans="1:8">
      <c r="A3235" s="36"/>
      <c r="B3235" s="523"/>
      <c r="C3235" s="524" t="s">
        <v>17</v>
      </c>
      <c r="D3235" s="267" t="s">
        <v>1634</v>
      </c>
      <c r="E3235" s="245"/>
      <c r="F3235" s="359">
        <v>2016</v>
      </c>
      <c r="G3235" s="169">
        <v>130569.1</v>
      </c>
      <c r="H3235" s="169">
        <v>0</v>
      </c>
    </row>
    <row r="3236" spans="1:8">
      <c r="A3236" s="36"/>
      <c r="B3236" s="523"/>
      <c r="C3236" s="524" t="s">
        <v>17</v>
      </c>
      <c r="D3236" s="267"/>
      <c r="E3236" s="245"/>
      <c r="F3236" s="359">
        <v>2016</v>
      </c>
      <c r="G3236" s="169">
        <v>16750.95</v>
      </c>
      <c r="H3236" s="169">
        <v>0</v>
      </c>
    </row>
    <row r="3237" spans="1:8">
      <c r="A3237" s="36"/>
      <c r="B3237" s="523"/>
      <c r="C3237" s="145" t="s">
        <v>5352</v>
      </c>
      <c r="D3237" s="267"/>
      <c r="E3237" s="245"/>
      <c r="F3237" s="359"/>
      <c r="G3237" s="169">
        <v>10909.5</v>
      </c>
      <c r="H3237" s="169">
        <v>0</v>
      </c>
    </row>
    <row r="3238" spans="1:8">
      <c r="A3238" s="36"/>
      <c r="B3238" s="523"/>
      <c r="C3238" s="145" t="s">
        <v>5352</v>
      </c>
      <c r="D3238" s="267"/>
      <c r="E3238" s="245"/>
      <c r="F3238" s="359">
        <v>2017</v>
      </c>
      <c r="G3238" s="169">
        <v>47230.45</v>
      </c>
      <c r="H3238" s="169">
        <v>0</v>
      </c>
    </row>
    <row r="3239" spans="1:8">
      <c r="A3239" s="36"/>
      <c r="B3239" s="523"/>
      <c r="C3239" s="145" t="s">
        <v>5352</v>
      </c>
      <c r="D3239" s="267"/>
      <c r="E3239" s="245"/>
      <c r="F3239" s="359"/>
      <c r="G3239" s="169">
        <v>12350</v>
      </c>
      <c r="H3239" s="169">
        <v>0</v>
      </c>
    </row>
    <row r="3240" spans="1:8">
      <c r="A3240" s="36"/>
      <c r="B3240" s="523"/>
      <c r="C3240" s="145" t="s">
        <v>5352</v>
      </c>
      <c r="D3240" s="267"/>
      <c r="E3240" s="245"/>
      <c r="F3240" s="359"/>
      <c r="G3240" s="169">
        <v>16680</v>
      </c>
      <c r="H3240" s="169">
        <v>0</v>
      </c>
    </row>
    <row r="3241" spans="1:8">
      <c r="A3241" s="36"/>
      <c r="B3241" s="523"/>
      <c r="C3241" s="145" t="s">
        <v>5352</v>
      </c>
      <c r="D3241" s="267"/>
      <c r="E3241" s="245"/>
      <c r="F3241" s="359"/>
      <c r="G3241" s="169">
        <v>9961.0499999999993</v>
      </c>
      <c r="H3241" s="169">
        <v>0</v>
      </c>
    </row>
    <row r="3242" spans="1:8">
      <c r="A3242" s="36"/>
      <c r="B3242" s="523"/>
      <c r="C3242" s="145" t="s">
        <v>5352</v>
      </c>
      <c r="D3242" s="267"/>
      <c r="E3242" s="245"/>
      <c r="F3242" s="359"/>
      <c r="G3242" s="169">
        <v>2602.5</v>
      </c>
      <c r="H3242" s="169">
        <v>0</v>
      </c>
    </row>
    <row r="3243" spans="1:8">
      <c r="A3243" s="36"/>
      <c r="B3243" s="523"/>
      <c r="C3243" s="145" t="s">
        <v>5352</v>
      </c>
      <c r="D3243" s="267"/>
      <c r="E3243" s="245"/>
      <c r="F3243" s="359"/>
      <c r="G3243" s="169">
        <v>100108.25</v>
      </c>
      <c r="H3243" s="169">
        <v>0</v>
      </c>
    </row>
    <row r="3244" spans="1:8">
      <c r="A3244" s="36"/>
      <c r="B3244" s="523"/>
      <c r="C3244" s="145" t="s">
        <v>5352</v>
      </c>
      <c r="D3244" s="267"/>
      <c r="E3244" s="245"/>
      <c r="F3244" s="359"/>
      <c r="G3244" s="169">
        <v>29136.3</v>
      </c>
      <c r="H3244" s="169">
        <v>0</v>
      </c>
    </row>
    <row r="3245" spans="1:8">
      <c r="A3245" s="36"/>
      <c r="B3245" s="523"/>
      <c r="C3245" s="145" t="s">
        <v>5352</v>
      </c>
      <c r="D3245" s="267"/>
      <c r="E3245" s="245"/>
      <c r="F3245" s="359"/>
      <c r="G3245" s="169">
        <v>7992.05</v>
      </c>
      <c r="H3245" s="169">
        <v>0</v>
      </c>
    </row>
    <row r="3246" spans="1:8">
      <c r="A3246" s="36"/>
      <c r="B3246" s="523"/>
      <c r="C3246" s="145" t="s">
        <v>5352</v>
      </c>
      <c r="D3246" s="267"/>
      <c r="E3246" s="245"/>
      <c r="F3246" s="359"/>
      <c r="G3246" s="169">
        <v>3765.7</v>
      </c>
      <c r="H3246" s="169">
        <v>0</v>
      </c>
    </row>
    <row r="3247" spans="1:8">
      <c r="A3247" s="36"/>
      <c r="B3247" s="523"/>
      <c r="C3247" s="145" t="s">
        <v>5352</v>
      </c>
      <c r="D3247" s="267"/>
      <c r="E3247" s="245"/>
      <c r="F3247" s="359"/>
      <c r="G3247" s="169">
        <v>3122.9</v>
      </c>
      <c r="H3247" s="169">
        <v>0</v>
      </c>
    </row>
    <row r="3248" spans="1:8">
      <c r="A3248" s="36"/>
      <c r="B3248" s="523"/>
      <c r="C3248" s="145" t="s">
        <v>5352</v>
      </c>
      <c r="D3248" s="267"/>
      <c r="E3248" s="245"/>
      <c r="F3248" s="359"/>
      <c r="G3248" s="169">
        <v>8267.2999999999993</v>
      </c>
      <c r="H3248" s="169">
        <v>0</v>
      </c>
    </row>
    <row r="3249" spans="1:8">
      <c r="A3249" s="36"/>
      <c r="B3249" s="523"/>
      <c r="C3249" s="623" t="s">
        <v>5353</v>
      </c>
      <c r="D3249" s="267"/>
      <c r="E3249" s="245"/>
      <c r="F3249" s="359"/>
      <c r="G3249" s="169">
        <v>3700</v>
      </c>
      <c r="H3249" s="169">
        <v>0</v>
      </c>
    </row>
    <row r="3250" spans="1:8">
      <c r="A3250" s="36"/>
      <c r="B3250" s="523"/>
      <c r="C3250" s="524" t="s">
        <v>5354</v>
      </c>
      <c r="D3250" s="267"/>
      <c r="E3250" s="245"/>
      <c r="F3250" s="359"/>
      <c r="G3250" s="169">
        <v>41684.300000000003</v>
      </c>
      <c r="H3250" s="169">
        <v>0</v>
      </c>
    </row>
    <row r="3251" spans="1:8">
      <c r="A3251" s="36"/>
      <c r="B3251" s="523"/>
      <c r="C3251" s="524"/>
      <c r="D3251" s="267"/>
      <c r="E3251" s="245"/>
      <c r="F3251" s="359"/>
      <c r="G3251" s="170">
        <f>SUM(G3170:G3250)</f>
        <v>4025273.7699999991</v>
      </c>
      <c r="H3251" s="170">
        <f>SUM(H3170:H3250)</f>
        <v>0</v>
      </c>
    </row>
    <row r="3252" spans="1:8">
      <c r="A3252" s="36"/>
      <c r="B3252" s="304"/>
      <c r="C3252" s="145"/>
      <c r="D3252" s="308"/>
      <c r="E3252" s="117"/>
      <c r="F3252" s="203"/>
      <c r="G3252" s="356"/>
      <c r="H3252" s="356"/>
    </row>
    <row r="3253" spans="1:8">
      <c r="A3253" s="36"/>
      <c r="B3253" s="525" t="s">
        <v>4385</v>
      </c>
      <c r="C3253" s="516" t="s">
        <v>37</v>
      </c>
      <c r="D3253" s="267" t="s">
        <v>21</v>
      </c>
      <c r="E3253" s="359">
        <v>1</v>
      </c>
      <c r="F3253" s="359">
        <v>2006</v>
      </c>
      <c r="G3253" s="177">
        <v>5852.76</v>
      </c>
      <c r="H3253" s="177">
        <v>0</v>
      </c>
    </row>
    <row r="3254" spans="1:8">
      <c r="A3254" s="36"/>
      <c r="B3254" s="520" t="s">
        <v>4451</v>
      </c>
      <c r="C3254" s="267" t="s">
        <v>4452</v>
      </c>
      <c r="D3254" s="269" t="s">
        <v>1619</v>
      </c>
      <c r="E3254" s="232"/>
      <c r="F3254" s="232">
        <v>2015</v>
      </c>
      <c r="G3254" s="169">
        <v>5190</v>
      </c>
      <c r="H3254" s="169">
        <v>0</v>
      </c>
    </row>
    <row r="3255" spans="1:8" ht="26.25">
      <c r="A3255" s="36"/>
      <c r="B3255" s="310" t="s">
        <v>4723</v>
      </c>
      <c r="C3255" s="398" t="s">
        <v>4722</v>
      </c>
      <c r="D3255" s="588" t="s">
        <v>4138</v>
      </c>
      <c r="E3255" s="349">
        <v>1</v>
      </c>
      <c r="F3255" s="349">
        <v>2016</v>
      </c>
      <c r="G3255" s="550">
        <v>6322.98</v>
      </c>
      <c r="H3255" s="550">
        <v>0</v>
      </c>
    </row>
    <row r="3256" spans="1:8" ht="26.25">
      <c r="A3256" s="36"/>
      <c r="B3256" s="310" t="s">
        <v>4724</v>
      </c>
      <c r="C3256" s="398" t="s">
        <v>4722</v>
      </c>
      <c r="D3256" s="588" t="s">
        <v>4138</v>
      </c>
      <c r="E3256" s="349">
        <v>1</v>
      </c>
      <c r="F3256" s="349">
        <v>2016</v>
      </c>
      <c r="G3256" s="550">
        <v>6322.98</v>
      </c>
      <c r="H3256" s="550">
        <v>0</v>
      </c>
    </row>
    <row r="3257" spans="1:8" ht="26.25">
      <c r="A3257" s="36"/>
      <c r="B3257" s="310" t="s">
        <v>4725</v>
      </c>
      <c r="C3257" s="398" t="s">
        <v>4722</v>
      </c>
      <c r="D3257" s="588" t="s">
        <v>4138</v>
      </c>
      <c r="E3257" s="349">
        <v>1</v>
      </c>
      <c r="F3257" s="349">
        <v>2016</v>
      </c>
      <c r="G3257" s="550">
        <v>6322.98</v>
      </c>
      <c r="H3257" s="550">
        <v>0</v>
      </c>
    </row>
    <row r="3258" spans="1:8" ht="26.25">
      <c r="A3258" s="36"/>
      <c r="B3258" s="310" t="s">
        <v>4726</v>
      </c>
      <c r="C3258" s="398" t="s">
        <v>4722</v>
      </c>
      <c r="D3258" s="588" t="s">
        <v>4138</v>
      </c>
      <c r="E3258" s="349">
        <v>1</v>
      </c>
      <c r="F3258" s="349">
        <v>2016</v>
      </c>
      <c r="G3258" s="550">
        <v>6322.98</v>
      </c>
      <c r="H3258" s="550">
        <v>0</v>
      </c>
    </row>
    <row r="3259" spans="1:8" ht="26.25">
      <c r="A3259" s="36"/>
      <c r="B3259" s="310" t="s">
        <v>4727</v>
      </c>
      <c r="C3259" s="398" t="s">
        <v>4722</v>
      </c>
      <c r="D3259" s="588" t="s">
        <v>4138</v>
      </c>
      <c r="E3259" s="349">
        <v>1</v>
      </c>
      <c r="F3259" s="349">
        <v>2016</v>
      </c>
      <c r="G3259" s="550">
        <v>6322.98</v>
      </c>
      <c r="H3259" s="550">
        <v>0</v>
      </c>
    </row>
    <row r="3260" spans="1:8" ht="26.25">
      <c r="A3260" s="36"/>
      <c r="B3260" s="310" t="s">
        <v>4728</v>
      </c>
      <c r="C3260" s="398" t="s">
        <v>4722</v>
      </c>
      <c r="D3260" s="588" t="s">
        <v>4138</v>
      </c>
      <c r="E3260" s="349">
        <v>1</v>
      </c>
      <c r="F3260" s="349">
        <v>2016</v>
      </c>
      <c r="G3260" s="550">
        <v>6322.98</v>
      </c>
      <c r="H3260" s="550">
        <v>0</v>
      </c>
    </row>
    <row r="3261" spans="1:8" ht="26.25">
      <c r="A3261" s="36"/>
      <c r="B3261" s="310" t="s">
        <v>4729</v>
      </c>
      <c r="C3261" s="398" t="s">
        <v>4722</v>
      </c>
      <c r="D3261" s="588" t="s">
        <v>4138</v>
      </c>
      <c r="E3261" s="349">
        <v>1</v>
      </c>
      <c r="F3261" s="349">
        <v>2016</v>
      </c>
      <c r="G3261" s="550">
        <v>6322.98</v>
      </c>
      <c r="H3261" s="550">
        <v>0</v>
      </c>
    </row>
    <row r="3262" spans="1:8" ht="26.25">
      <c r="A3262" s="36"/>
      <c r="B3262" s="310" t="s">
        <v>4730</v>
      </c>
      <c r="C3262" s="398" t="s">
        <v>4722</v>
      </c>
      <c r="D3262" s="588" t="s">
        <v>4138</v>
      </c>
      <c r="E3262" s="349">
        <v>1</v>
      </c>
      <c r="F3262" s="349">
        <v>2016</v>
      </c>
      <c r="G3262" s="550">
        <v>6322.98</v>
      </c>
      <c r="H3262" s="550">
        <v>0</v>
      </c>
    </row>
    <row r="3263" spans="1:8">
      <c r="A3263" s="36"/>
      <c r="B3263" s="310" t="s">
        <v>4731</v>
      </c>
      <c r="C3263" s="398" t="s">
        <v>4732</v>
      </c>
      <c r="D3263" s="588" t="s">
        <v>4138</v>
      </c>
      <c r="E3263" s="349">
        <v>1</v>
      </c>
      <c r="F3263" s="349">
        <v>2016</v>
      </c>
      <c r="G3263" s="550">
        <v>6521.39</v>
      </c>
      <c r="H3263" s="550">
        <v>0</v>
      </c>
    </row>
    <row r="3264" spans="1:8">
      <c r="A3264" s="36"/>
      <c r="B3264" s="310" t="s">
        <v>4733</v>
      </c>
      <c r="C3264" s="398" t="s">
        <v>4734</v>
      </c>
      <c r="D3264" s="588" t="s">
        <v>4138</v>
      </c>
      <c r="E3264" s="349">
        <v>1</v>
      </c>
      <c r="F3264" s="349">
        <v>2016</v>
      </c>
      <c r="G3264" s="550">
        <v>3968.8</v>
      </c>
      <c r="H3264" s="550">
        <v>0</v>
      </c>
    </row>
    <row r="3265" spans="1:8">
      <c r="A3265" s="36"/>
      <c r="B3265" s="310" t="s">
        <v>4735</v>
      </c>
      <c r="C3265" s="398" t="s">
        <v>4736</v>
      </c>
      <c r="D3265" s="588" t="s">
        <v>4138</v>
      </c>
      <c r="E3265" s="349">
        <v>1</v>
      </c>
      <c r="F3265" s="349">
        <v>2016</v>
      </c>
      <c r="G3265" s="550">
        <v>3725.83</v>
      </c>
      <c r="H3265" s="550">
        <v>0</v>
      </c>
    </row>
    <row r="3266" spans="1:8">
      <c r="A3266" s="36"/>
      <c r="B3266" s="310" t="s">
        <v>4737</v>
      </c>
      <c r="C3266" s="398" t="s">
        <v>277</v>
      </c>
      <c r="D3266" s="588" t="s">
        <v>4138</v>
      </c>
      <c r="E3266" s="349">
        <v>1</v>
      </c>
      <c r="F3266" s="349">
        <v>2016</v>
      </c>
      <c r="G3266" s="550">
        <v>9025.6299999999992</v>
      </c>
      <c r="H3266" s="550">
        <v>0</v>
      </c>
    </row>
    <row r="3267" spans="1:8">
      <c r="A3267" s="36"/>
      <c r="B3267" s="310" t="s">
        <v>4738</v>
      </c>
      <c r="C3267" s="398" t="s">
        <v>2188</v>
      </c>
      <c r="D3267" s="588" t="s">
        <v>4138</v>
      </c>
      <c r="E3267" s="349">
        <v>1</v>
      </c>
      <c r="F3267" s="349">
        <v>2016</v>
      </c>
      <c r="G3267" s="550">
        <v>3625.16</v>
      </c>
      <c r="H3267" s="550">
        <v>0</v>
      </c>
    </row>
    <row r="3268" spans="1:8">
      <c r="A3268" s="36"/>
      <c r="B3268" s="310" t="s">
        <v>4739</v>
      </c>
      <c r="C3268" s="398" t="s">
        <v>2188</v>
      </c>
      <c r="D3268" s="588" t="s">
        <v>4138</v>
      </c>
      <c r="E3268" s="349">
        <v>1</v>
      </c>
      <c r="F3268" s="349">
        <v>2016</v>
      </c>
      <c r="G3268" s="550">
        <v>3625.16</v>
      </c>
      <c r="H3268" s="550">
        <v>0</v>
      </c>
    </row>
    <row r="3269" spans="1:8">
      <c r="A3269" s="36"/>
      <c r="B3269" s="310" t="s">
        <v>4740</v>
      </c>
      <c r="C3269" s="398" t="s">
        <v>373</v>
      </c>
      <c r="D3269" s="588" t="s">
        <v>4138</v>
      </c>
      <c r="E3269" s="349">
        <v>1</v>
      </c>
      <c r="F3269" s="349">
        <v>2016</v>
      </c>
      <c r="G3269" s="550">
        <v>7068.32</v>
      </c>
      <c r="H3269" s="550">
        <v>0</v>
      </c>
    </row>
    <row r="3270" spans="1:8">
      <c r="A3270" s="36"/>
      <c r="B3270" s="310" t="s">
        <v>4741</v>
      </c>
      <c r="C3270" s="398" t="s">
        <v>4742</v>
      </c>
      <c r="D3270" s="588" t="s">
        <v>4138</v>
      </c>
      <c r="E3270" s="349">
        <v>1</v>
      </c>
      <c r="F3270" s="349">
        <v>2016</v>
      </c>
      <c r="G3270" s="550">
        <v>5368.53</v>
      </c>
      <c r="H3270" s="550">
        <v>0</v>
      </c>
    </row>
    <row r="3271" spans="1:8">
      <c r="A3271" s="36"/>
      <c r="B3271" s="310" t="s">
        <v>4743</v>
      </c>
      <c r="C3271" s="398" t="s">
        <v>4742</v>
      </c>
      <c r="D3271" s="588" t="s">
        <v>4138</v>
      </c>
      <c r="E3271" s="349">
        <v>1</v>
      </c>
      <c r="F3271" s="349">
        <v>2016</v>
      </c>
      <c r="G3271" s="550">
        <v>5368.53</v>
      </c>
      <c r="H3271" s="550">
        <v>0</v>
      </c>
    </row>
    <row r="3272" spans="1:8">
      <c r="A3272" s="36"/>
      <c r="B3272" s="310" t="s">
        <v>4744</v>
      </c>
      <c r="C3272" s="398" t="s">
        <v>4742</v>
      </c>
      <c r="D3272" s="588" t="s">
        <v>4138</v>
      </c>
      <c r="E3272" s="349">
        <v>1</v>
      </c>
      <c r="F3272" s="349">
        <v>2016</v>
      </c>
      <c r="G3272" s="550">
        <v>5368.53</v>
      </c>
      <c r="H3272" s="550">
        <v>0</v>
      </c>
    </row>
    <row r="3273" spans="1:8">
      <c r="A3273" s="36"/>
      <c r="B3273" s="310" t="s">
        <v>4745</v>
      </c>
      <c r="C3273" s="398" t="s">
        <v>4742</v>
      </c>
      <c r="D3273" s="588" t="s">
        <v>4138</v>
      </c>
      <c r="E3273" s="349">
        <v>1</v>
      </c>
      <c r="F3273" s="349">
        <v>2016</v>
      </c>
      <c r="G3273" s="550">
        <v>5368.53</v>
      </c>
      <c r="H3273" s="550">
        <v>0</v>
      </c>
    </row>
    <row r="3274" spans="1:8">
      <c r="A3274" s="36"/>
      <c r="B3274" s="310" t="s">
        <v>4747</v>
      </c>
      <c r="C3274" s="398" t="s">
        <v>4746</v>
      </c>
      <c r="D3274" s="588" t="s">
        <v>4138</v>
      </c>
      <c r="E3274" s="349">
        <v>1</v>
      </c>
      <c r="F3274" s="349">
        <v>2016</v>
      </c>
      <c r="G3274" s="550">
        <v>14684.56</v>
      </c>
      <c r="H3274" s="550">
        <v>0</v>
      </c>
    </row>
    <row r="3275" spans="1:8">
      <c r="A3275" s="36"/>
      <c r="B3275" s="310" t="s">
        <v>4748</v>
      </c>
      <c r="C3275" s="398" t="s">
        <v>277</v>
      </c>
      <c r="D3275" s="588" t="s">
        <v>4138</v>
      </c>
      <c r="E3275" s="349">
        <v>1</v>
      </c>
      <c r="F3275" s="349">
        <v>2016</v>
      </c>
      <c r="G3275" s="550">
        <v>8351.89</v>
      </c>
      <c r="H3275" s="550">
        <v>0</v>
      </c>
    </row>
    <row r="3276" spans="1:8">
      <c r="A3276" s="36"/>
      <c r="B3276" s="310" t="s">
        <v>4749</v>
      </c>
      <c r="C3276" s="398" t="s">
        <v>4750</v>
      </c>
      <c r="D3276" s="588" t="s">
        <v>4138</v>
      </c>
      <c r="E3276" s="349">
        <v>1</v>
      </c>
      <c r="F3276" s="349">
        <v>2016</v>
      </c>
      <c r="G3276" s="550">
        <v>3612.43</v>
      </c>
      <c r="H3276" s="550">
        <v>0</v>
      </c>
    </row>
    <row r="3277" spans="1:8">
      <c r="A3277" s="36"/>
      <c r="B3277" s="310" t="s">
        <v>4751</v>
      </c>
      <c r="C3277" s="398" t="s">
        <v>4750</v>
      </c>
      <c r="D3277" s="588" t="s">
        <v>4138</v>
      </c>
      <c r="E3277" s="349">
        <v>1</v>
      </c>
      <c r="F3277" s="349">
        <v>2016</v>
      </c>
      <c r="G3277" s="550">
        <v>3612.43</v>
      </c>
      <c r="H3277" s="550">
        <v>0</v>
      </c>
    </row>
    <row r="3278" spans="1:8">
      <c r="A3278" s="36"/>
      <c r="B3278" s="306" t="s">
        <v>1970</v>
      </c>
      <c r="C3278" s="198" t="s">
        <v>1973</v>
      </c>
      <c r="D3278" s="145" t="s">
        <v>1885</v>
      </c>
      <c r="E3278" s="307">
        <v>1</v>
      </c>
      <c r="F3278" s="307" t="s">
        <v>1971</v>
      </c>
      <c r="G3278" s="169">
        <v>4000</v>
      </c>
      <c r="H3278" s="436">
        <v>0</v>
      </c>
    </row>
    <row r="3279" spans="1:8">
      <c r="A3279" s="36">
        <v>3020</v>
      </c>
      <c r="B3279" s="306" t="s">
        <v>1972</v>
      </c>
      <c r="C3279" s="198" t="s">
        <v>1973</v>
      </c>
      <c r="D3279" s="145" t="s">
        <v>1885</v>
      </c>
      <c r="E3279" s="307">
        <v>1</v>
      </c>
      <c r="F3279" s="307" t="s">
        <v>1971</v>
      </c>
      <c r="G3279" s="436">
        <v>4000</v>
      </c>
      <c r="H3279" s="436">
        <v>0</v>
      </c>
    </row>
    <row r="3280" spans="1:8">
      <c r="A3280" s="36">
        <v>3021</v>
      </c>
      <c r="B3280" s="306" t="s">
        <v>1974</v>
      </c>
      <c r="C3280" s="198" t="s">
        <v>1973</v>
      </c>
      <c r="D3280" s="145" t="s">
        <v>1885</v>
      </c>
      <c r="E3280" s="307">
        <v>1</v>
      </c>
      <c r="F3280" s="307" t="s">
        <v>1971</v>
      </c>
      <c r="G3280" s="436">
        <v>4000</v>
      </c>
      <c r="H3280" s="436">
        <v>0</v>
      </c>
    </row>
    <row r="3281" spans="1:8">
      <c r="A3281" s="36">
        <v>3022</v>
      </c>
      <c r="B3281" s="306" t="s">
        <v>1975</v>
      </c>
      <c r="C3281" s="198" t="s">
        <v>1978</v>
      </c>
      <c r="D3281" s="145" t="s">
        <v>1885</v>
      </c>
      <c r="E3281" s="307">
        <v>1</v>
      </c>
      <c r="F3281" s="307" t="s">
        <v>1976</v>
      </c>
      <c r="G3281" s="436">
        <v>9659.6200000000008</v>
      </c>
      <c r="H3281" s="436">
        <v>0</v>
      </c>
    </row>
    <row r="3282" spans="1:8">
      <c r="A3282" s="36">
        <v>3024</v>
      </c>
      <c r="B3282" s="306" t="s">
        <v>1977</v>
      </c>
      <c r="C3282" s="198" t="s">
        <v>1980</v>
      </c>
      <c r="D3282" s="145" t="s">
        <v>1885</v>
      </c>
      <c r="E3282" s="307">
        <v>1</v>
      </c>
      <c r="F3282" s="307" t="s">
        <v>1976</v>
      </c>
      <c r="G3282" s="436">
        <v>9659.6200000000008</v>
      </c>
      <c r="H3282" s="436">
        <v>0</v>
      </c>
    </row>
    <row r="3283" spans="1:8">
      <c r="A3283" s="36">
        <v>3026</v>
      </c>
      <c r="B3283" s="306" t="s">
        <v>1979</v>
      </c>
      <c r="C3283" s="198" t="s">
        <v>1983</v>
      </c>
      <c r="D3283" s="145" t="s">
        <v>1885</v>
      </c>
      <c r="E3283" s="307">
        <v>1</v>
      </c>
      <c r="F3283" s="307" t="s">
        <v>1981</v>
      </c>
      <c r="G3283" s="436">
        <v>3330.6</v>
      </c>
      <c r="H3283" s="436">
        <v>0</v>
      </c>
    </row>
    <row r="3284" spans="1:8">
      <c r="A3284" s="36">
        <v>3027</v>
      </c>
      <c r="B3284" s="306" t="s">
        <v>2226</v>
      </c>
      <c r="C3284" s="198" t="s">
        <v>3203</v>
      </c>
      <c r="D3284" s="145" t="s">
        <v>1885</v>
      </c>
      <c r="E3284" s="307">
        <v>1</v>
      </c>
      <c r="F3284" s="307" t="s">
        <v>1904</v>
      </c>
      <c r="G3284" s="436">
        <v>3654</v>
      </c>
      <c r="H3284" s="436">
        <v>0</v>
      </c>
    </row>
    <row r="3285" spans="1:8">
      <c r="A3285" s="36"/>
      <c r="B3285" s="306" t="s">
        <v>2699</v>
      </c>
      <c r="C3285" s="198" t="s">
        <v>2698</v>
      </c>
      <c r="D3285" s="145" t="s">
        <v>1885</v>
      </c>
      <c r="E3285" s="307">
        <v>1</v>
      </c>
      <c r="F3285" s="307">
        <v>2012</v>
      </c>
      <c r="G3285" s="436">
        <v>3135</v>
      </c>
      <c r="H3285" s="436">
        <v>0</v>
      </c>
    </row>
    <row r="3286" spans="1:8">
      <c r="A3286" s="36"/>
      <c r="B3286" s="306" t="s">
        <v>2700</v>
      </c>
      <c r="C3286" s="198" t="s">
        <v>2698</v>
      </c>
      <c r="D3286" s="145" t="s">
        <v>1885</v>
      </c>
      <c r="E3286" s="307">
        <v>1</v>
      </c>
      <c r="F3286" s="307">
        <v>2012</v>
      </c>
      <c r="G3286" s="436">
        <v>3135</v>
      </c>
      <c r="H3286" s="436">
        <v>0</v>
      </c>
    </row>
    <row r="3287" spans="1:8">
      <c r="A3287" s="36"/>
      <c r="B3287" s="306" t="s">
        <v>2712</v>
      </c>
      <c r="C3287" s="198" t="s">
        <v>2138</v>
      </c>
      <c r="D3287" s="145" t="s">
        <v>1885</v>
      </c>
      <c r="E3287" s="307">
        <v>1</v>
      </c>
      <c r="F3287" s="307">
        <v>2012</v>
      </c>
      <c r="G3287" s="436">
        <v>3800</v>
      </c>
      <c r="H3287" s="436">
        <v>0</v>
      </c>
    </row>
    <row r="3288" spans="1:8">
      <c r="A3288" s="36"/>
      <c r="B3288" s="306" t="s">
        <v>2705</v>
      </c>
      <c r="C3288" s="198" t="s">
        <v>2703</v>
      </c>
      <c r="D3288" s="145" t="s">
        <v>1885</v>
      </c>
      <c r="E3288" s="307">
        <v>1</v>
      </c>
      <c r="F3288" s="307">
        <v>2012</v>
      </c>
      <c r="G3288" s="436">
        <v>5200</v>
      </c>
      <c r="H3288" s="436">
        <v>0</v>
      </c>
    </row>
    <row r="3289" spans="1:8">
      <c r="A3289" s="36"/>
      <c r="B3289" s="306" t="s">
        <v>2706</v>
      </c>
      <c r="C3289" s="198" t="s">
        <v>2135</v>
      </c>
      <c r="D3289" s="145" t="s">
        <v>1885</v>
      </c>
      <c r="E3289" s="307">
        <v>1</v>
      </c>
      <c r="F3289" s="307">
        <v>2012</v>
      </c>
      <c r="G3289" s="436">
        <v>5200</v>
      </c>
      <c r="H3289" s="436">
        <v>0</v>
      </c>
    </row>
    <row r="3290" spans="1:8">
      <c r="A3290" s="36"/>
      <c r="B3290" s="306" t="s">
        <v>2707</v>
      </c>
      <c r="C3290" s="198" t="s">
        <v>2135</v>
      </c>
      <c r="D3290" s="145" t="s">
        <v>1885</v>
      </c>
      <c r="E3290" s="307">
        <v>1</v>
      </c>
      <c r="F3290" s="307">
        <v>2012</v>
      </c>
      <c r="G3290" s="436">
        <v>5200</v>
      </c>
      <c r="H3290" s="436">
        <v>0</v>
      </c>
    </row>
    <row r="3291" spans="1:8">
      <c r="A3291" s="36"/>
      <c r="B3291" s="306" t="s">
        <v>2708</v>
      </c>
      <c r="C3291" s="198" t="s">
        <v>2135</v>
      </c>
      <c r="D3291" s="145" t="s">
        <v>1885</v>
      </c>
      <c r="E3291" s="307">
        <v>1</v>
      </c>
      <c r="F3291" s="307">
        <v>2012</v>
      </c>
      <c r="G3291" s="436">
        <v>5200</v>
      </c>
      <c r="H3291" s="436">
        <v>0</v>
      </c>
    </row>
    <row r="3292" spans="1:8">
      <c r="A3292" s="36"/>
      <c r="B3292" s="306" t="s">
        <v>2709</v>
      </c>
      <c r="C3292" s="198" t="s">
        <v>2135</v>
      </c>
      <c r="D3292" s="145" t="s">
        <v>1885</v>
      </c>
      <c r="E3292" s="307">
        <v>1</v>
      </c>
      <c r="F3292" s="307">
        <v>2012</v>
      </c>
      <c r="G3292" s="436">
        <v>8400</v>
      </c>
      <c r="H3292" s="436">
        <v>0</v>
      </c>
    </row>
    <row r="3293" spans="1:8">
      <c r="A3293" s="36"/>
      <c r="B3293" s="306" t="s">
        <v>2710</v>
      </c>
      <c r="C3293" s="198" t="s">
        <v>2135</v>
      </c>
      <c r="D3293" s="145" t="s">
        <v>1885</v>
      </c>
      <c r="E3293" s="307">
        <v>1</v>
      </c>
      <c r="F3293" s="307">
        <v>2012</v>
      </c>
      <c r="G3293" s="436">
        <v>8400</v>
      </c>
      <c r="H3293" s="436">
        <v>0</v>
      </c>
    </row>
    <row r="3294" spans="1:8">
      <c r="A3294" s="36"/>
      <c r="B3294" s="306" t="s">
        <v>2711</v>
      </c>
      <c r="C3294" s="198" t="s">
        <v>2135</v>
      </c>
      <c r="D3294" s="145" t="s">
        <v>1885</v>
      </c>
      <c r="E3294" s="307">
        <v>1</v>
      </c>
      <c r="F3294" s="307">
        <v>2012</v>
      </c>
      <c r="G3294" s="436">
        <v>8400</v>
      </c>
      <c r="H3294" s="436">
        <v>0</v>
      </c>
    </row>
    <row r="3295" spans="1:8">
      <c r="A3295" s="36"/>
      <c r="B3295" s="306" t="s">
        <v>2704</v>
      </c>
      <c r="C3295" s="198" t="s">
        <v>2135</v>
      </c>
      <c r="D3295" s="145" t="s">
        <v>1885</v>
      </c>
      <c r="E3295" s="307">
        <v>1</v>
      </c>
      <c r="F3295" s="307">
        <v>2012</v>
      </c>
      <c r="G3295" s="436">
        <v>8400</v>
      </c>
      <c r="H3295" s="436">
        <v>0</v>
      </c>
    </row>
    <row r="3296" spans="1:8" ht="25.5">
      <c r="A3296" s="36">
        <v>3034</v>
      </c>
      <c r="B3296" s="306" t="s">
        <v>1984</v>
      </c>
      <c r="C3296" s="198" t="s">
        <v>1987</v>
      </c>
      <c r="D3296" s="145" t="s">
        <v>1885</v>
      </c>
      <c r="E3296" s="307">
        <v>1</v>
      </c>
      <c r="F3296" s="307" t="s">
        <v>1985</v>
      </c>
      <c r="G3296" s="436">
        <v>3404</v>
      </c>
      <c r="H3296" s="436">
        <v>0</v>
      </c>
    </row>
    <row r="3297" spans="1:8" ht="25.5">
      <c r="A3297" s="36">
        <v>3035</v>
      </c>
      <c r="B3297" s="306" t="s">
        <v>1986</v>
      </c>
      <c r="C3297" s="198" t="s">
        <v>1987</v>
      </c>
      <c r="D3297" s="145" t="s">
        <v>1885</v>
      </c>
      <c r="E3297" s="307">
        <v>1</v>
      </c>
      <c r="F3297" s="307" t="s">
        <v>1985</v>
      </c>
      <c r="G3297" s="436">
        <v>3404</v>
      </c>
      <c r="H3297" s="436">
        <v>0</v>
      </c>
    </row>
    <row r="3298" spans="1:8" ht="25.5">
      <c r="A3298" s="36">
        <v>3036</v>
      </c>
      <c r="B3298" s="306" t="s">
        <v>1988</v>
      </c>
      <c r="C3298" s="198" t="s">
        <v>1987</v>
      </c>
      <c r="D3298" s="145" t="s">
        <v>1885</v>
      </c>
      <c r="E3298" s="307">
        <v>1</v>
      </c>
      <c r="F3298" s="307" t="s">
        <v>1985</v>
      </c>
      <c r="G3298" s="436">
        <v>3404</v>
      </c>
      <c r="H3298" s="436">
        <v>0</v>
      </c>
    </row>
    <row r="3299" spans="1:8" ht="25.5">
      <c r="A3299" s="36">
        <v>3037</v>
      </c>
      <c r="B3299" s="306" t="s">
        <v>1989</v>
      </c>
      <c r="C3299" s="198" t="s">
        <v>1987</v>
      </c>
      <c r="D3299" s="145" t="s">
        <v>1885</v>
      </c>
      <c r="E3299" s="307">
        <v>1</v>
      </c>
      <c r="F3299" s="307" t="s">
        <v>1985</v>
      </c>
      <c r="G3299" s="436">
        <v>3404</v>
      </c>
      <c r="H3299" s="436">
        <v>0</v>
      </c>
    </row>
    <row r="3300" spans="1:8" ht="25.5">
      <c r="A3300" s="36">
        <v>3038</v>
      </c>
      <c r="B3300" s="306" t="s">
        <v>1990</v>
      </c>
      <c r="C3300" s="198" t="s">
        <v>1987</v>
      </c>
      <c r="D3300" s="145" t="s">
        <v>1885</v>
      </c>
      <c r="E3300" s="307">
        <v>1</v>
      </c>
      <c r="F3300" s="307" t="s">
        <v>1985</v>
      </c>
      <c r="G3300" s="436">
        <v>3404</v>
      </c>
      <c r="H3300" s="436">
        <v>0</v>
      </c>
    </row>
    <row r="3301" spans="1:8">
      <c r="A3301" s="36"/>
      <c r="B3301" s="306" t="s">
        <v>1991</v>
      </c>
      <c r="C3301" s="198" t="s">
        <v>1993</v>
      </c>
      <c r="D3301" s="145" t="s">
        <v>1885</v>
      </c>
      <c r="E3301" s="307">
        <v>1</v>
      </c>
      <c r="F3301" s="307">
        <v>2009</v>
      </c>
      <c r="G3301" s="436">
        <v>6000</v>
      </c>
      <c r="H3301" s="436">
        <v>0</v>
      </c>
    </row>
    <row r="3302" spans="1:8">
      <c r="A3302" s="36"/>
      <c r="B3302" s="306" t="s">
        <v>1992</v>
      </c>
      <c r="C3302" s="198" t="s">
        <v>1993</v>
      </c>
      <c r="D3302" s="145" t="s">
        <v>1885</v>
      </c>
      <c r="E3302" s="307">
        <v>1</v>
      </c>
      <c r="F3302" s="307">
        <v>2009</v>
      </c>
      <c r="G3302" s="436">
        <v>6000</v>
      </c>
      <c r="H3302" s="436">
        <v>0</v>
      </c>
    </row>
    <row r="3303" spans="1:8">
      <c r="A3303" s="36"/>
      <c r="B3303" s="306" t="s">
        <v>1982</v>
      </c>
      <c r="C3303" s="198" t="s">
        <v>1995</v>
      </c>
      <c r="D3303" s="145" t="s">
        <v>1885</v>
      </c>
      <c r="E3303" s="307">
        <v>1</v>
      </c>
      <c r="F3303" s="307">
        <v>2009</v>
      </c>
      <c r="G3303" s="436">
        <v>4000</v>
      </c>
      <c r="H3303" s="436">
        <v>0</v>
      </c>
    </row>
    <row r="3304" spans="1:8">
      <c r="A3304" s="36"/>
      <c r="B3304" s="306" t="s">
        <v>1994</v>
      </c>
      <c r="C3304" s="198" t="s">
        <v>1997</v>
      </c>
      <c r="D3304" s="145" t="s">
        <v>1885</v>
      </c>
      <c r="E3304" s="307">
        <v>1</v>
      </c>
      <c r="F3304" s="307">
        <v>2009</v>
      </c>
      <c r="G3304" s="436">
        <v>7000</v>
      </c>
      <c r="H3304" s="436">
        <v>0</v>
      </c>
    </row>
    <row r="3305" spans="1:8">
      <c r="A3305" s="36"/>
      <c r="B3305" s="306" t="s">
        <v>1996</v>
      </c>
      <c r="C3305" s="198" t="s">
        <v>1999</v>
      </c>
      <c r="D3305" s="145" t="s">
        <v>1885</v>
      </c>
      <c r="E3305" s="307">
        <v>1</v>
      </c>
      <c r="F3305" s="307">
        <v>2009</v>
      </c>
      <c r="G3305" s="436">
        <v>27465</v>
      </c>
      <c r="H3305" s="436">
        <v>0</v>
      </c>
    </row>
    <row r="3306" spans="1:8">
      <c r="A3306" s="36"/>
      <c r="B3306" s="306" t="s">
        <v>1998</v>
      </c>
      <c r="C3306" s="198" t="s">
        <v>2001</v>
      </c>
      <c r="D3306" s="145" t="s">
        <v>1885</v>
      </c>
      <c r="E3306" s="307">
        <v>1</v>
      </c>
      <c r="F3306" s="307">
        <v>2008</v>
      </c>
      <c r="G3306" s="436">
        <v>4797</v>
      </c>
      <c r="H3306" s="436">
        <v>0</v>
      </c>
    </row>
    <row r="3307" spans="1:8">
      <c r="A3307" s="36"/>
      <c r="B3307" s="306" t="s">
        <v>2000</v>
      </c>
      <c r="C3307" s="198" t="s">
        <v>1993</v>
      </c>
      <c r="D3307" s="145" t="s">
        <v>1885</v>
      </c>
      <c r="E3307" s="307">
        <v>1</v>
      </c>
      <c r="F3307" s="307">
        <v>2010</v>
      </c>
      <c r="G3307" s="436">
        <v>3700</v>
      </c>
      <c r="H3307" s="436">
        <v>0</v>
      </c>
    </row>
    <row r="3308" spans="1:8">
      <c r="A3308" s="36"/>
      <c r="B3308" s="306" t="s">
        <v>2002</v>
      </c>
      <c r="C3308" s="198" t="s">
        <v>2001</v>
      </c>
      <c r="D3308" s="145" t="s">
        <v>1885</v>
      </c>
      <c r="E3308" s="307">
        <v>1</v>
      </c>
      <c r="F3308" s="307">
        <v>2008</v>
      </c>
      <c r="G3308" s="436">
        <v>4797</v>
      </c>
      <c r="H3308" s="436">
        <v>0</v>
      </c>
    </row>
    <row r="3309" spans="1:8">
      <c r="A3309" s="36"/>
      <c r="B3309" s="306" t="s">
        <v>2227</v>
      </c>
      <c r="C3309" s="198" t="s">
        <v>2228</v>
      </c>
      <c r="D3309" s="145" t="s">
        <v>1885</v>
      </c>
      <c r="E3309" s="307">
        <v>1</v>
      </c>
      <c r="F3309" s="307">
        <v>2011</v>
      </c>
      <c r="G3309" s="436">
        <v>5950</v>
      </c>
      <c r="H3309" s="436">
        <v>0</v>
      </c>
    </row>
    <row r="3310" spans="1:8">
      <c r="A3310" s="36"/>
      <c r="B3310" s="306" t="s">
        <v>2229</v>
      </c>
      <c r="C3310" s="198" t="s">
        <v>2228</v>
      </c>
      <c r="D3310" s="145" t="s">
        <v>1885</v>
      </c>
      <c r="E3310" s="307">
        <v>1</v>
      </c>
      <c r="F3310" s="307">
        <v>2011</v>
      </c>
      <c r="G3310" s="436">
        <v>5950</v>
      </c>
      <c r="H3310" s="436">
        <v>0</v>
      </c>
    </row>
    <row r="3311" spans="1:8">
      <c r="A3311" s="36"/>
      <c r="B3311" s="306" t="s">
        <v>2230</v>
      </c>
      <c r="C3311" s="198" t="s">
        <v>2228</v>
      </c>
      <c r="D3311" s="145" t="s">
        <v>1885</v>
      </c>
      <c r="E3311" s="307">
        <v>1</v>
      </c>
      <c r="F3311" s="307">
        <v>2011</v>
      </c>
      <c r="G3311" s="436">
        <v>5950</v>
      </c>
      <c r="H3311" s="436">
        <v>0</v>
      </c>
    </row>
    <row r="3312" spans="1:8">
      <c r="A3312" s="36"/>
      <c r="B3312" s="306" t="s">
        <v>2231</v>
      </c>
      <c r="C3312" s="198" t="s">
        <v>2228</v>
      </c>
      <c r="D3312" s="145" t="s">
        <v>1885</v>
      </c>
      <c r="E3312" s="307">
        <v>1</v>
      </c>
      <c r="F3312" s="307">
        <v>2011</v>
      </c>
      <c r="G3312" s="436">
        <v>5950</v>
      </c>
      <c r="H3312" s="436">
        <v>0</v>
      </c>
    </row>
    <row r="3313" spans="1:8">
      <c r="A3313" s="36"/>
      <c r="B3313" s="306" t="s">
        <v>2232</v>
      </c>
      <c r="C3313" s="198" t="s">
        <v>2228</v>
      </c>
      <c r="D3313" s="145" t="s">
        <v>1885</v>
      </c>
      <c r="E3313" s="307">
        <v>1</v>
      </c>
      <c r="F3313" s="307">
        <v>2011</v>
      </c>
      <c r="G3313" s="436">
        <v>5950</v>
      </c>
      <c r="H3313" s="436">
        <v>0</v>
      </c>
    </row>
    <row r="3314" spans="1:8">
      <c r="A3314" s="36"/>
      <c r="B3314" s="306" t="s">
        <v>4396</v>
      </c>
      <c r="C3314" s="198" t="s">
        <v>4395</v>
      </c>
      <c r="D3314" s="145" t="s">
        <v>1885</v>
      </c>
      <c r="E3314" s="307">
        <v>1</v>
      </c>
      <c r="F3314" s="307">
        <v>2015</v>
      </c>
      <c r="G3314" s="436">
        <v>9000</v>
      </c>
      <c r="H3314" s="436">
        <v>0</v>
      </c>
    </row>
    <row r="3315" spans="1:8">
      <c r="A3315" s="36"/>
      <c r="B3315" s="33" t="s">
        <v>14</v>
      </c>
      <c r="C3315" s="203"/>
      <c r="D3315" s="145"/>
      <c r="E3315" s="37"/>
      <c r="F3315" s="37"/>
      <c r="G3315" s="170">
        <f>SUM(G3253:G3314)</f>
        <v>373225.15999999992</v>
      </c>
      <c r="H3315" s="170">
        <f>SUM(H3255:H3314)</f>
        <v>0</v>
      </c>
    </row>
    <row r="3316" spans="1:8">
      <c r="A3316" s="36"/>
      <c r="B3316" s="33"/>
      <c r="C3316" s="203"/>
      <c r="D3316" s="145"/>
      <c r="E3316" s="36"/>
      <c r="F3316" s="36"/>
      <c r="G3316" s="874">
        <f>G3315+G3251+G3168</f>
        <v>6180556.9999999981</v>
      </c>
      <c r="H3316" s="874">
        <f>H3315+H3251+H3168</f>
        <v>40868.61</v>
      </c>
    </row>
    <row r="3317" spans="1:8">
      <c r="A3317" s="65"/>
      <c r="B3317" s="135"/>
      <c r="C3317" s="147" t="s">
        <v>2243</v>
      </c>
      <c r="D3317" s="313"/>
      <c r="F3317" s="119"/>
      <c r="G3317" s="230"/>
      <c r="H3317" s="230"/>
    </row>
    <row r="3318" spans="1:8">
      <c r="A3318" s="36" t="s">
        <v>0</v>
      </c>
      <c r="B3318" s="33"/>
      <c r="C3318" s="36" t="s">
        <v>2</v>
      </c>
      <c r="D3318" s="203"/>
      <c r="E3318" s="36" t="s">
        <v>74</v>
      </c>
      <c r="F3318" s="36" t="s">
        <v>5</v>
      </c>
      <c r="G3318" s="191" t="s">
        <v>6</v>
      </c>
      <c r="H3318" s="191" t="s">
        <v>7</v>
      </c>
    </row>
    <row r="3319" spans="1:8">
      <c r="A3319" s="61"/>
      <c r="C3319" s="136" t="s">
        <v>91</v>
      </c>
      <c r="G3319" s="230"/>
      <c r="H3319" s="230"/>
    </row>
    <row r="3320" spans="1:8">
      <c r="A3320" s="61"/>
      <c r="B3320" s="310" t="s">
        <v>4711</v>
      </c>
      <c r="C3320" s="43" t="s">
        <v>4710</v>
      </c>
      <c r="D3320" s="43" t="s">
        <v>2007</v>
      </c>
      <c r="E3320" s="339">
        <v>1</v>
      </c>
      <c r="F3320" s="339">
        <v>2016</v>
      </c>
      <c r="G3320" s="323">
        <v>4999</v>
      </c>
      <c r="H3320" s="323">
        <v>0</v>
      </c>
    </row>
    <row r="3321" spans="1:8">
      <c r="A3321" s="61"/>
      <c r="B3321" s="310" t="s">
        <v>4717</v>
      </c>
      <c r="C3321" s="43" t="s">
        <v>4716</v>
      </c>
      <c r="D3321" s="43" t="s">
        <v>2007</v>
      </c>
      <c r="E3321" s="339">
        <v>1</v>
      </c>
      <c r="F3321" s="339">
        <v>2016</v>
      </c>
      <c r="G3321" s="323">
        <v>5299</v>
      </c>
      <c r="H3321" s="323">
        <v>0</v>
      </c>
    </row>
    <row r="3322" spans="1:8">
      <c r="A3322" s="61"/>
      <c r="B3322" s="310" t="s">
        <v>4703</v>
      </c>
      <c r="C3322" s="145" t="s">
        <v>745</v>
      </c>
      <c r="D3322" s="145" t="s">
        <v>2007</v>
      </c>
      <c r="E3322" s="339">
        <v>1</v>
      </c>
      <c r="F3322" s="339">
        <v>2016</v>
      </c>
      <c r="G3322" s="550">
        <v>33990</v>
      </c>
      <c r="H3322" s="550">
        <v>0</v>
      </c>
    </row>
    <row r="3323" spans="1:8">
      <c r="A3323" s="61"/>
      <c r="B3323" s="310" t="s">
        <v>4364</v>
      </c>
      <c r="C3323" s="145" t="s">
        <v>4363</v>
      </c>
      <c r="D3323" s="145" t="s">
        <v>2007</v>
      </c>
      <c r="E3323" s="339">
        <v>1</v>
      </c>
      <c r="F3323" s="339">
        <v>2015</v>
      </c>
      <c r="G3323" s="550">
        <v>3060</v>
      </c>
      <c r="H3323" s="550">
        <v>0</v>
      </c>
    </row>
    <row r="3324" spans="1:8">
      <c r="A3324" s="61"/>
      <c r="B3324" s="310" t="s">
        <v>4366</v>
      </c>
      <c r="C3324" s="145" t="s">
        <v>4365</v>
      </c>
      <c r="D3324" s="145" t="s">
        <v>2007</v>
      </c>
      <c r="E3324" s="339">
        <v>1</v>
      </c>
      <c r="F3324" s="339">
        <v>2015</v>
      </c>
      <c r="G3324" s="550">
        <v>4050</v>
      </c>
      <c r="H3324" s="550">
        <v>0</v>
      </c>
    </row>
    <row r="3325" spans="1:8">
      <c r="A3325" s="61"/>
      <c r="B3325" s="310" t="s">
        <v>4368</v>
      </c>
      <c r="C3325" s="145" t="s">
        <v>4367</v>
      </c>
      <c r="D3325" s="145" t="s">
        <v>2007</v>
      </c>
      <c r="E3325" s="339">
        <v>1</v>
      </c>
      <c r="F3325" s="339">
        <v>2015</v>
      </c>
      <c r="G3325" s="550">
        <v>7890</v>
      </c>
      <c r="H3325" s="550">
        <v>0</v>
      </c>
    </row>
    <row r="3326" spans="1:8">
      <c r="A3326" s="36"/>
      <c r="B3326" s="297" t="s">
        <v>2689</v>
      </c>
      <c r="C3326" s="101" t="s">
        <v>2690</v>
      </c>
      <c r="D3326" s="145" t="s">
        <v>2007</v>
      </c>
      <c r="E3326" s="98">
        <v>1</v>
      </c>
      <c r="F3326" s="98">
        <v>2012</v>
      </c>
      <c r="G3326" s="314">
        <v>6422</v>
      </c>
      <c r="H3326" s="314">
        <v>0</v>
      </c>
    </row>
    <row r="3327" spans="1:8">
      <c r="A3327" s="36"/>
      <c r="B3327" s="297" t="s">
        <v>1969</v>
      </c>
      <c r="C3327" s="101" t="s">
        <v>2014</v>
      </c>
      <c r="D3327" s="145" t="s">
        <v>2007</v>
      </c>
      <c r="E3327" s="98">
        <v>1</v>
      </c>
      <c r="F3327" s="98">
        <v>2009</v>
      </c>
      <c r="G3327" s="314">
        <v>26914</v>
      </c>
      <c r="H3327" s="314">
        <v>0</v>
      </c>
    </row>
    <row r="3328" spans="1:8">
      <c r="A3328" s="36"/>
      <c r="B3328" s="297" t="s">
        <v>1691</v>
      </c>
      <c r="C3328" s="101" t="s">
        <v>2016</v>
      </c>
      <c r="D3328" s="145" t="s">
        <v>2007</v>
      </c>
      <c r="E3328" s="98">
        <v>1</v>
      </c>
      <c r="F3328" s="98" t="s">
        <v>2015</v>
      </c>
      <c r="G3328" s="314">
        <v>13993.2</v>
      </c>
      <c r="H3328" s="314">
        <v>0</v>
      </c>
    </row>
    <row r="3329" spans="1:8" s="41" customFormat="1" ht="12.75">
      <c r="A3329" s="7">
        <v>3067</v>
      </c>
      <c r="B3329" s="297" t="s">
        <v>1765</v>
      </c>
      <c r="C3329" s="101" t="s">
        <v>23</v>
      </c>
      <c r="D3329" s="145" t="s">
        <v>2007</v>
      </c>
      <c r="E3329" s="98">
        <v>1</v>
      </c>
      <c r="F3329" s="98" t="s">
        <v>2017</v>
      </c>
      <c r="G3329" s="314">
        <v>12216.96</v>
      </c>
      <c r="H3329" s="314">
        <v>0</v>
      </c>
    </row>
    <row r="3330" spans="1:8" s="41" customFormat="1" ht="12.75">
      <c r="A3330" s="7">
        <v>3068</v>
      </c>
      <c r="B3330" s="297" t="s">
        <v>1713</v>
      </c>
      <c r="C3330" s="101" t="s">
        <v>70</v>
      </c>
      <c r="D3330" s="145" t="s">
        <v>2007</v>
      </c>
      <c r="E3330" s="98">
        <v>1</v>
      </c>
      <c r="F3330" s="98" t="s">
        <v>2020</v>
      </c>
      <c r="G3330" s="314">
        <v>3864</v>
      </c>
      <c r="H3330" s="314">
        <v>0</v>
      </c>
    </row>
    <row r="3331" spans="1:8" s="41" customFormat="1" ht="12.75">
      <c r="A3331" s="7">
        <v>3071</v>
      </c>
      <c r="B3331" s="297" t="s">
        <v>1697</v>
      </c>
      <c r="C3331" s="101" t="s">
        <v>69</v>
      </c>
      <c r="D3331" s="145" t="s">
        <v>2007</v>
      </c>
      <c r="E3331" s="98">
        <v>1</v>
      </c>
      <c r="F3331" s="98" t="s">
        <v>2021</v>
      </c>
      <c r="G3331" s="314">
        <v>8746.5</v>
      </c>
      <c r="H3331" s="314">
        <v>0</v>
      </c>
    </row>
    <row r="3332" spans="1:8" s="41" customFormat="1" ht="12.75">
      <c r="A3332" s="7"/>
      <c r="B3332" s="297" t="s">
        <v>2691</v>
      </c>
      <c r="C3332" s="101" t="s">
        <v>683</v>
      </c>
      <c r="D3332" s="145" t="s">
        <v>2007</v>
      </c>
      <c r="E3332" s="98">
        <v>1</v>
      </c>
      <c r="F3332" s="98">
        <v>2012</v>
      </c>
      <c r="G3332" s="314">
        <v>21254</v>
      </c>
      <c r="H3332" s="314">
        <v>0</v>
      </c>
    </row>
    <row r="3333" spans="1:8" s="41" customFormat="1" ht="12.75">
      <c r="A3333" s="7">
        <v>3073</v>
      </c>
      <c r="B3333" s="297" t="s">
        <v>2022</v>
      </c>
      <c r="C3333" s="101" t="s">
        <v>2024</v>
      </c>
      <c r="D3333" s="145" t="s">
        <v>2007</v>
      </c>
      <c r="E3333" s="98"/>
      <c r="F3333" s="98">
        <v>2010</v>
      </c>
      <c r="G3333" s="314">
        <v>6000</v>
      </c>
      <c r="H3333" s="314">
        <v>0</v>
      </c>
    </row>
    <row r="3334" spans="1:8" s="41" customFormat="1" ht="12.75">
      <c r="A3334" s="7">
        <v>3074</v>
      </c>
      <c r="B3334" s="297" t="s">
        <v>2023</v>
      </c>
      <c r="C3334" s="101" t="s">
        <v>2026</v>
      </c>
      <c r="D3334" s="145" t="s">
        <v>2007</v>
      </c>
      <c r="E3334" s="98">
        <v>1</v>
      </c>
      <c r="F3334" s="98">
        <v>2007</v>
      </c>
      <c r="G3334" s="314">
        <v>3200</v>
      </c>
      <c r="H3334" s="314">
        <v>0</v>
      </c>
    </row>
    <row r="3335" spans="1:8" s="41" customFormat="1" ht="12.75">
      <c r="A3335" s="7"/>
      <c r="B3335" s="297" t="s">
        <v>1969</v>
      </c>
      <c r="C3335" s="101" t="s">
        <v>2029</v>
      </c>
      <c r="D3335" s="145" t="s">
        <v>2007</v>
      </c>
      <c r="E3335" s="98">
        <v>1</v>
      </c>
      <c r="F3335" s="98">
        <v>2009</v>
      </c>
      <c r="G3335" s="314">
        <v>12640</v>
      </c>
      <c r="H3335" s="314">
        <v>0</v>
      </c>
    </row>
    <row r="3336" spans="1:8" s="41" customFormat="1" ht="12.75">
      <c r="A3336" s="7"/>
      <c r="B3336" s="297" t="s">
        <v>2236</v>
      </c>
      <c r="C3336" s="101" t="s">
        <v>2237</v>
      </c>
      <c r="D3336" s="145" t="s">
        <v>2007</v>
      </c>
      <c r="E3336" s="98">
        <v>1</v>
      </c>
      <c r="F3336" s="98">
        <v>2011</v>
      </c>
      <c r="G3336" s="314">
        <v>47318</v>
      </c>
      <c r="H3336" s="314">
        <v>0</v>
      </c>
    </row>
    <row r="3337" spans="1:8" s="41" customFormat="1" ht="12.75">
      <c r="A3337" s="7"/>
      <c r="B3337" s="297" t="s">
        <v>2238</v>
      </c>
      <c r="C3337" s="101" t="s">
        <v>104</v>
      </c>
      <c r="D3337" s="145" t="s">
        <v>2007</v>
      </c>
      <c r="E3337" s="98">
        <v>1</v>
      </c>
      <c r="F3337" s="98">
        <v>2011</v>
      </c>
      <c r="G3337" s="314">
        <v>6300</v>
      </c>
      <c r="H3337" s="314">
        <v>0</v>
      </c>
    </row>
    <row r="3338" spans="1:8">
      <c r="A3338" s="36"/>
      <c r="B3338" s="297" t="s">
        <v>2240</v>
      </c>
      <c r="C3338" s="101" t="s">
        <v>2239</v>
      </c>
      <c r="D3338" s="145" t="s">
        <v>2007</v>
      </c>
      <c r="E3338" s="98">
        <v>1</v>
      </c>
      <c r="F3338" s="98">
        <v>2011</v>
      </c>
      <c r="G3338" s="314">
        <v>6800</v>
      </c>
      <c r="H3338" s="314">
        <v>0</v>
      </c>
    </row>
    <row r="3339" spans="1:8">
      <c r="A3339" s="36"/>
      <c r="B3339" s="297" t="s">
        <v>2242</v>
      </c>
      <c r="C3339" s="101" t="s">
        <v>2241</v>
      </c>
      <c r="D3339" s="145" t="s">
        <v>2007</v>
      </c>
      <c r="E3339" s="98">
        <v>1</v>
      </c>
      <c r="F3339" s="98">
        <v>2011</v>
      </c>
      <c r="G3339" s="314">
        <v>3700</v>
      </c>
      <c r="H3339" s="314">
        <v>0</v>
      </c>
    </row>
    <row r="3340" spans="1:8">
      <c r="A3340" s="36"/>
      <c r="B3340" s="297" t="s">
        <v>3801</v>
      </c>
      <c r="C3340" s="101" t="s">
        <v>3802</v>
      </c>
      <c r="D3340" s="145" t="s">
        <v>2007</v>
      </c>
      <c r="E3340" s="98">
        <v>1</v>
      </c>
      <c r="F3340" s="98">
        <v>2013</v>
      </c>
      <c r="G3340" s="314">
        <v>36890</v>
      </c>
      <c r="H3340" s="314">
        <v>0</v>
      </c>
    </row>
    <row r="3341" spans="1:8">
      <c r="A3341" s="36"/>
      <c r="B3341" s="297" t="s">
        <v>3803</v>
      </c>
      <c r="C3341" s="101" t="s">
        <v>3804</v>
      </c>
      <c r="D3341" s="145" t="s">
        <v>2007</v>
      </c>
      <c r="E3341" s="98">
        <v>1</v>
      </c>
      <c r="F3341" s="98">
        <v>2013</v>
      </c>
      <c r="G3341" s="314">
        <v>4890</v>
      </c>
      <c r="H3341" s="314">
        <v>0</v>
      </c>
    </row>
    <row r="3342" spans="1:8">
      <c r="A3342" s="36"/>
      <c r="B3342" s="297" t="s">
        <v>3805</v>
      </c>
      <c r="C3342" s="101" t="s">
        <v>3806</v>
      </c>
      <c r="D3342" s="145" t="s">
        <v>2007</v>
      </c>
      <c r="E3342" s="98">
        <v>1</v>
      </c>
      <c r="F3342" s="98">
        <v>2013</v>
      </c>
      <c r="G3342" s="314">
        <v>21517</v>
      </c>
      <c r="H3342" s="314">
        <v>0</v>
      </c>
    </row>
    <row r="3343" spans="1:8">
      <c r="A3343" s="36"/>
      <c r="B3343" s="297" t="s">
        <v>3807</v>
      </c>
      <c r="C3343" s="101" t="s">
        <v>3808</v>
      </c>
      <c r="D3343" s="145" t="s">
        <v>2007</v>
      </c>
      <c r="E3343" s="98">
        <v>1</v>
      </c>
      <c r="F3343" s="98">
        <v>2013</v>
      </c>
      <c r="G3343" s="314">
        <v>3220</v>
      </c>
      <c r="H3343" s="314">
        <v>0</v>
      </c>
    </row>
    <row r="3344" spans="1:8">
      <c r="A3344" s="36"/>
      <c r="B3344" s="297" t="s">
        <v>4369</v>
      </c>
      <c r="C3344" s="101" t="s">
        <v>4370</v>
      </c>
      <c r="D3344" s="145" t="s">
        <v>2007</v>
      </c>
      <c r="E3344" s="98">
        <v>1</v>
      </c>
      <c r="F3344" s="98">
        <v>2014</v>
      </c>
      <c r="G3344" s="314">
        <v>3790</v>
      </c>
      <c r="H3344" s="314">
        <v>0</v>
      </c>
    </row>
    <row r="3345" spans="1:8">
      <c r="A3345" s="36"/>
      <c r="B3345" s="297" t="s">
        <v>4372</v>
      </c>
      <c r="C3345" s="101" t="s">
        <v>4371</v>
      </c>
      <c r="D3345" s="145" t="s">
        <v>2007</v>
      </c>
      <c r="E3345" s="98">
        <v>1</v>
      </c>
      <c r="F3345" s="98">
        <v>2014</v>
      </c>
      <c r="G3345" s="314">
        <v>6350</v>
      </c>
      <c r="H3345" s="314">
        <v>0</v>
      </c>
    </row>
    <row r="3346" spans="1:8">
      <c r="A3346" s="36"/>
      <c r="B3346" s="297" t="s">
        <v>4374</v>
      </c>
      <c r="C3346" s="101" t="s">
        <v>4373</v>
      </c>
      <c r="D3346" s="145" t="s">
        <v>2007</v>
      </c>
      <c r="E3346" s="98">
        <v>1</v>
      </c>
      <c r="F3346" s="98">
        <v>2014</v>
      </c>
      <c r="G3346" s="314">
        <v>4599.54</v>
      </c>
      <c r="H3346" s="314">
        <v>0</v>
      </c>
    </row>
    <row r="3347" spans="1:8">
      <c r="A3347" s="36"/>
      <c r="B3347" s="297" t="s">
        <v>4380</v>
      </c>
      <c r="C3347" s="101" t="s">
        <v>4379</v>
      </c>
      <c r="D3347" s="145" t="s">
        <v>2007</v>
      </c>
      <c r="E3347" s="98">
        <v>1</v>
      </c>
      <c r="F3347" s="98">
        <v>2015</v>
      </c>
      <c r="G3347" s="314">
        <v>7953</v>
      </c>
      <c r="H3347" s="314">
        <v>0</v>
      </c>
    </row>
    <row r="3348" spans="1:8">
      <c r="A3348" s="36"/>
      <c r="B3348" s="297" t="s">
        <v>4707</v>
      </c>
      <c r="C3348" s="101" t="s">
        <v>4706</v>
      </c>
      <c r="D3348" s="145" t="s">
        <v>2007</v>
      </c>
      <c r="E3348" s="98">
        <v>1</v>
      </c>
      <c r="F3348" s="98">
        <v>2016</v>
      </c>
      <c r="G3348" s="314">
        <v>7395</v>
      </c>
      <c r="H3348" s="314">
        <v>0</v>
      </c>
    </row>
    <row r="3349" spans="1:8">
      <c r="A3349" s="36"/>
      <c r="B3349" s="297" t="s">
        <v>4705</v>
      </c>
      <c r="C3349" s="101" t="s">
        <v>4704</v>
      </c>
      <c r="D3349" s="145" t="s">
        <v>2007</v>
      </c>
      <c r="E3349" s="98">
        <v>1</v>
      </c>
      <c r="F3349" s="98">
        <v>2016</v>
      </c>
      <c r="G3349" s="314">
        <v>85000</v>
      </c>
      <c r="H3349" s="314">
        <v>76500.039999999994</v>
      </c>
    </row>
    <row r="3350" spans="1:8">
      <c r="A3350" s="36"/>
      <c r="B3350" s="297" t="s">
        <v>4713</v>
      </c>
      <c r="C3350" s="101" t="s">
        <v>4712</v>
      </c>
      <c r="D3350" s="145" t="s">
        <v>2007</v>
      </c>
      <c r="E3350" s="98">
        <v>1</v>
      </c>
      <c r="F3350" s="98">
        <v>2016</v>
      </c>
      <c r="G3350" s="314">
        <v>3500</v>
      </c>
      <c r="H3350" s="314">
        <v>0</v>
      </c>
    </row>
    <row r="3351" spans="1:8">
      <c r="A3351" s="36"/>
      <c r="B3351" s="310" t="s">
        <v>5439</v>
      </c>
      <c r="C3351" s="371" t="s">
        <v>5440</v>
      </c>
      <c r="D3351" s="145" t="s">
        <v>2007</v>
      </c>
      <c r="E3351" s="339">
        <v>1</v>
      </c>
      <c r="F3351" s="339">
        <v>2017</v>
      </c>
      <c r="G3351" s="311">
        <v>9690</v>
      </c>
      <c r="H3351" s="311">
        <v>0</v>
      </c>
    </row>
    <row r="3352" spans="1:8">
      <c r="A3352" s="36"/>
      <c r="B3352" s="310" t="s">
        <v>5442</v>
      </c>
      <c r="C3352" s="371" t="s">
        <v>5441</v>
      </c>
      <c r="D3352" s="145" t="s">
        <v>2007</v>
      </c>
      <c r="E3352" s="339">
        <v>1</v>
      </c>
      <c r="F3352" s="339">
        <v>2017</v>
      </c>
      <c r="G3352" s="311">
        <v>3500</v>
      </c>
      <c r="H3352" s="311">
        <v>0</v>
      </c>
    </row>
    <row r="3353" spans="1:8">
      <c r="A3353" s="36"/>
      <c r="B3353" s="310" t="s">
        <v>5444</v>
      </c>
      <c r="C3353" s="371" t="s">
        <v>5443</v>
      </c>
      <c r="D3353" s="145" t="s">
        <v>2007</v>
      </c>
      <c r="E3353" s="339">
        <v>1</v>
      </c>
      <c r="F3353" s="339">
        <v>2017</v>
      </c>
      <c r="G3353" s="311">
        <v>14439.04</v>
      </c>
      <c r="H3353" s="311">
        <v>0</v>
      </c>
    </row>
    <row r="3354" spans="1:8">
      <c r="A3354" s="36"/>
      <c r="B3354" s="310" t="s">
        <v>5445</v>
      </c>
      <c r="C3354" s="371" t="s">
        <v>5446</v>
      </c>
      <c r="D3354" s="145" t="s">
        <v>2007</v>
      </c>
      <c r="E3354" s="339">
        <v>1</v>
      </c>
      <c r="F3354" s="339">
        <v>2017</v>
      </c>
      <c r="G3354" s="311">
        <v>14138</v>
      </c>
      <c r="H3354" s="311">
        <v>0</v>
      </c>
    </row>
    <row r="3355" spans="1:8">
      <c r="A3355" s="36"/>
      <c r="B3355" s="33" t="s">
        <v>14</v>
      </c>
      <c r="C3355" s="203"/>
      <c r="D3355" s="203"/>
      <c r="E3355" s="117"/>
      <c r="F3355" s="203"/>
      <c r="G3355" s="170">
        <f>SUM(G3320:G3354)</f>
        <v>465528.24</v>
      </c>
      <c r="H3355" s="170">
        <f>SUM(H3320:H3354)</f>
        <v>76500.039999999994</v>
      </c>
    </row>
    <row r="3356" spans="1:8">
      <c r="A3356" s="36"/>
      <c r="B3356" s="33"/>
      <c r="C3356" s="203"/>
      <c r="D3356" s="203"/>
      <c r="E3356" s="117"/>
      <c r="F3356" s="203"/>
      <c r="G3356" s="170"/>
      <c r="H3356" s="170"/>
    </row>
    <row r="3357" spans="1:8" ht="24.75" customHeight="1">
      <c r="A3357" s="36"/>
      <c r="B3357" s="33"/>
      <c r="C3357" s="398" t="s">
        <v>2067</v>
      </c>
      <c r="D3357" s="43"/>
      <c r="E3357" s="117"/>
      <c r="F3357" s="203"/>
      <c r="G3357" s="170"/>
      <c r="H3357" s="170"/>
    </row>
    <row r="3358" spans="1:8" ht="24.75" customHeight="1">
      <c r="A3358" s="36"/>
      <c r="B3358" s="33" t="s">
        <v>5448</v>
      </c>
      <c r="C3358" s="398" t="s">
        <v>5447</v>
      </c>
      <c r="D3358" s="145" t="s">
        <v>2007</v>
      </c>
      <c r="E3358" s="117">
        <v>1</v>
      </c>
      <c r="F3358" s="339">
        <v>2017</v>
      </c>
      <c r="G3358" s="473">
        <v>5100</v>
      </c>
      <c r="H3358" s="463">
        <v>0</v>
      </c>
    </row>
    <row r="3359" spans="1:8">
      <c r="A3359" s="36"/>
      <c r="B3359" s="297" t="s">
        <v>4715</v>
      </c>
      <c r="C3359" s="101" t="s">
        <v>4714</v>
      </c>
      <c r="D3359" s="145" t="s">
        <v>2007</v>
      </c>
      <c r="E3359" s="98">
        <v>1</v>
      </c>
      <c r="F3359" s="98">
        <v>2016</v>
      </c>
      <c r="G3359" s="314">
        <v>8722</v>
      </c>
      <c r="H3359" s="314">
        <v>0</v>
      </c>
    </row>
    <row r="3360" spans="1:8">
      <c r="A3360" s="36"/>
      <c r="B3360" s="297" t="s">
        <v>2018</v>
      </c>
      <c r="C3360" s="101" t="s">
        <v>2019</v>
      </c>
      <c r="D3360" s="145" t="s">
        <v>2007</v>
      </c>
      <c r="E3360" s="98"/>
      <c r="F3360" s="98">
        <v>2010</v>
      </c>
      <c r="G3360" s="314">
        <v>3850</v>
      </c>
      <c r="H3360" s="314">
        <v>0</v>
      </c>
    </row>
    <row r="3361" spans="1:8">
      <c r="A3361" s="36"/>
      <c r="B3361" s="297" t="s">
        <v>2025</v>
      </c>
      <c r="C3361" s="101" t="s">
        <v>2028</v>
      </c>
      <c r="D3361" s="145" t="s">
        <v>2007</v>
      </c>
      <c r="E3361" s="98">
        <v>1</v>
      </c>
      <c r="F3361" s="98">
        <v>2007</v>
      </c>
      <c r="G3361" s="314">
        <v>3450</v>
      </c>
      <c r="H3361" s="314">
        <v>0</v>
      </c>
    </row>
    <row r="3362" spans="1:8">
      <c r="A3362" s="36"/>
      <c r="B3362" s="297" t="s">
        <v>4708</v>
      </c>
      <c r="C3362" s="101" t="s">
        <v>4709</v>
      </c>
      <c r="D3362" s="145" t="s">
        <v>2007</v>
      </c>
      <c r="E3362" s="98">
        <v>1</v>
      </c>
      <c r="F3362" s="98">
        <v>2016</v>
      </c>
      <c r="G3362" s="314">
        <v>18715</v>
      </c>
      <c r="H3362" s="314">
        <v>0</v>
      </c>
    </row>
    <row r="3363" spans="1:8">
      <c r="A3363" s="36"/>
      <c r="B3363" s="297"/>
      <c r="C3363" s="101"/>
      <c r="D3363" s="145"/>
      <c r="E3363" s="98"/>
      <c r="F3363" s="98"/>
      <c r="G3363" s="357">
        <f>SUM(G3358:G3362)</f>
        <v>39837</v>
      </c>
      <c r="H3363" s="357">
        <f>SUM(H3359:H3362)</f>
        <v>0</v>
      </c>
    </row>
    <row r="3364" spans="1:8">
      <c r="A3364" s="36"/>
      <c r="B3364" s="297"/>
      <c r="C3364" s="101"/>
      <c r="D3364" s="145"/>
      <c r="E3364" s="98"/>
      <c r="F3364" s="98"/>
      <c r="G3364" s="314"/>
      <c r="H3364" s="314"/>
    </row>
    <row r="3365" spans="1:8" ht="15.75" customHeight="1">
      <c r="A3365" s="36"/>
      <c r="B3365" s="304"/>
      <c r="C3365" s="145" t="s">
        <v>2031</v>
      </c>
      <c r="D3365" s="203"/>
      <c r="E3365" s="117"/>
      <c r="F3365" s="203"/>
      <c r="G3365" s="356"/>
      <c r="H3365" s="356"/>
    </row>
    <row r="3366" spans="1:8" ht="15.75" customHeight="1">
      <c r="A3366" s="36"/>
      <c r="B3366" s="33" t="s">
        <v>2030</v>
      </c>
      <c r="C3366" s="145" t="s">
        <v>2033</v>
      </c>
      <c r="D3366" s="145" t="s">
        <v>2007</v>
      </c>
      <c r="E3366" s="36">
        <v>1</v>
      </c>
      <c r="F3366" s="36">
        <v>2009</v>
      </c>
      <c r="G3366" s="191">
        <v>4000</v>
      </c>
      <c r="H3366" s="191">
        <v>0</v>
      </c>
    </row>
    <row r="3367" spans="1:8" ht="15.75" customHeight="1">
      <c r="A3367" s="36"/>
      <c r="B3367" s="33" t="s">
        <v>2032</v>
      </c>
      <c r="C3367" s="145" t="s">
        <v>2034</v>
      </c>
      <c r="D3367" s="145" t="s">
        <v>2007</v>
      </c>
      <c r="E3367" s="36">
        <v>1</v>
      </c>
      <c r="F3367" s="36">
        <v>2010</v>
      </c>
      <c r="G3367" s="191">
        <v>56000</v>
      </c>
      <c r="H3367" s="191">
        <v>7999.76</v>
      </c>
    </row>
    <row r="3368" spans="1:8" ht="15.75" customHeight="1">
      <c r="A3368" s="36"/>
      <c r="B3368" s="33" t="s">
        <v>2687</v>
      </c>
      <c r="C3368" s="145" t="s">
        <v>2685</v>
      </c>
      <c r="D3368" s="145" t="s">
        <v>2007</v>
      </c>
      <c r="E3368" s="36">
        <v>1</v>
      </c>
      <c r="F3368" s="36">
        <v>2012</v>
      </c>
      <c r="G3368" s="191">
        <v>25000</v>
      </c>
      <c r="H3368" s="191">
        <v>0</v>
      </c>
    </row>
    <row r="3369" spans="1:8" ht="15.75" customHeight="1">
      <c r="A3369" s="36"/>
      <c r="B3369" s="33" t="s">
        <v>2688</v>
      </c>
      <c r="C3369" s="145" t="s">
        <v>2686</v>
      </c>
      <c r="D3369" s="145" t="s">
        <v>2007</v>
      </c>
      <c r="E3369" s="36">
        <v>1</v>
      </c>
      <c r="F3369" s="36">
        <v>2012</v>
      </c>
      <c r="G3369" s="191">
        <v>30000</v>
      </c>
      <c r="H3369" s="191">
        <v>0</v>
      </c>
    </row>
    <row r="3370" spans="1:8" ht="15.75" customHeight="1">
      <c r="A3370" s="36"/>
      <c r="B3370" s="33" t="s">
        <v>4376</v>
      </c>
      <c r="C3370" s="145" t="s">
        <v>2224</v>
      </c>
      <c r="D3370" s="145" t="s">
        <v>2007</v>
      </c>
      <c r="E3370" s="36">
        <v>1</v>
      </c>
      <c r="F3370" s="36">
        <v>2011</v>
      </c>
      <c r="G3370" s="191">
        <v>7000</v>
      </c>
      <c r="H3370" s="191">
        <v>0</v>
      </c>
    </row>
    <row r="3371" spans="1:8" ht="15.75" customHeight="1">
      <c r="A3371" s="36"/>
      <c r="B3371" s="33" t="s">
        <v>4377</v>
      </c>
      <c r="C3371" s="145" t="s">
        <v>2224</v>
      </c>
      <c r="D3371" s="145" t="s">
        <v>2007</v>
      </c>
      <c r="E3371" s="36">
        <v>1</v>
      </c>
      <c r="F3371" s="36">
        <v>2011</v>
      </c>
      <c r="G3371" s="191">
        <v>7000</v>
      </c>
      <c r="H3371" s="191">
        <v>0</v>
      </c>
    </row>
    <row r="3372" spans="1:8" ht="15.75" customHeight="1">
      <c r="A3372" s="36"/>
      <c r="B3372" s="33" t="s">
        <v>4378</v>
      </c>
      <c r="C3372" s="145" t="s">
        <v>4375</v>
      </c>
      <c r="D3372" s="145" t="s">
        <v>2007</v>
      </c>
      <c r="E3372" s="36">
        <v>1</v>
      </c>
      <c r="F3372" s="36">
        <v>2011</v>
      </c>
      <c r="G3372" s="191">
        <v>6000</v>
      </c>
      <c r="H3372" s="191">
        <v>0</v>
      </c>
    </row>
    <row r="3373" spans="1:8">
      <c r="A3373" s="36"/>
      <c r="B3373" s="33" t="s">
        <v>14</v>
      </c>
      <c r="C3373" s="203"/>
      <c r="D3373" s="145"/>
      <c r="E3373" s="117"/>
      <c r="F3373" s="37"/>
      <c r="G3373" s="170">
        <f>SUM(G3366:G3372)</f>
        <v>135000</v>
      </c>
      <c r="H3373" s="170">
        <v>0</v>
      </c>
    </row>
    <row r="3374" spans="1:8">
      <c r="A3374" s="36"/>
      <c r="B3374" s="310" t="s">
        <v>3264</v>
      </c>
      <c r="C3374" s="203"/>
      <c r="D3374" s="145"/>
      <c r="E3374" s="117"/>
      <c r="F3374" s="203"/>
      <c r="G3374" s="873">
        <f>G3373+G3363+G3355</f>
        <v>640365.24</v>
      </c>
      <c r="H3374" s="873">
        <f>H3373+H3355</f>
        <v>76500.039999999994</v>
      </c>
    </row>
    <row r="3375" spans="1:8">
      <c r="A3375" s="120"/>
      <c r="B3375" s="542"/>
      <c r="C3375" s="204"/>
      <c r="D3375" s="127"/>
      <c r="E3375" s="94"/>
      <c r="F3375" s="204"/>
      <c r="G3375" s="608"/>
      <c r="H3375" s="608"/>
    </row>
    <row r="3376" spans="1:8">
      <c r="A3376" s="120"/>
      <c r="B3376" s="348"/>
      <c r="C3376" s="1044" t="s">
        <v>2249</v>
      </c>
      <c r="D3376" s="1045"/>
    </row>
    <row r="3377" spans="1:8">
      <c r="A3377" s="117"/>
      <c r="B3377" s="33" t="s">
        <v>1</v>
      </c>
      <c r="C3377" s="145" t="s">
        <v>91</v>
      </c>
      <c r="D3377" s="203"/>
      <c r="E3377" s="117"/>
      <c r="F3377" s="203"/>
      <c r="G3377" s="277"/>
      <c r="H3377" s="277"/>
    </row>
    <row r="3378" spans="1:8">
      <c r="A3378" s="117"/>
      <c r="B3378" s="8" t="s">
        <v>4661</v>
      </c>
      <c r="C3378" s="43" t="s">
        <v>4660</v>
      </c>
      <c r="D3378" s="43" t="s">
        <v>3263</v>
      </c>
      <c r="E3378" s="339">
        <v>1</v>
      </c>
      <c r="F3378" s="339">
        <v>2016</v>
      </c>
      <c r="G3378" s="323">
        <v>6000</v>
      </c>
      <c r="H3378" s="311">
        <v>0</v>
      </c>
    </row>
    <row r="3379" spans="1:8">
      <c r="A3379" s="117"/>
      <c r="B3379" s="33" t="s">
        <v>4345</v>
      </c>
      <c r="C3379" s="145" t="s">
        <v>4346</v>
      </c>
      <c r="D3379" s="43" t="s">
        <v>3263</v>
      </c>
      <c r="E3379" s="548">
        <v>1</v>
      </c>
      <c r="F3379" s="339">
        <v>2015</v>
      </c>
      <c r="G3379" s="323">
        <v>17000</v>
      </c>
      <c r="H3379" s="311">
        <v>0</v>
      </c>
    </row>
    <row r="3380" spans="1:8">
      <c r="A3380" s="117"/>
      <c r="B3380" s="33" t="s">
        <v>4348</v>
      </c>
      <c r="C3380" s="145" t="s">
        <v>4347</v>
      </c>
      <c r="D3380" s="43" t="s">
        <v>3263</v>
      </c>
      <c r="E3380" s="339">
        <v>1</v>
      </c>
      <c r="F3380" s="339">
        <v>2014</v>
      </c>
      <c r="G3380" s="323">
        <v>20000</v>
      </c>
      <c r="H3380" s="311">
        <v>0</v>
      </c>
    </row>
    <row r="3381" spans="1:8">
      <c r="A3381" s="117"/>
      <c r="B3381" s="33" t="s">
        <v>4349</v>
      </c>
      <c r="C3381" s="145" t="s">
        <v>4350</v>
      </c>
      <c r="D3381" s="43" t="s">
        <v>3263</v>
      </c>
      <c r="E3381" s="339">
        <v>1</v>
      </c>
      <c r="F3381" s="339">
        <v>2014</v>
      </c>
      <c r="G3381" s="323">
        <v>4590</v>
      </c>
      <c r="H3381" s="311">
        <v>0</v>
      </c>
    </row>
    <row r="3382" spans="1:8">
      <c r="A3382" s="117"/>
      <c r="B3382" s="33" t="s">
        <v>4352</v>
      </c>
      <c r="C3382" s="145" t="s">
        <v>4351</v>
      </c>
      <c r="D3382" s="43" t="s">
        <v>3263</v>
      </c>
      <c r="E3382" s="339">
        <v>1</v>
      </c>
      <c r="F3382" s="339">
        <v>2014</v>
      </c>
      <c r="G3382" s="323">
        <v>23490</v>
      </c>
      <c r="H3382" s="311">
        <v>0</v>
      </c>
    </row>
    <row r="3383" spans="1:8">
      <c r="A3383" s="117"/>
      <c r="B3383" s="33" t="s">
        <v>2035</v>
      </c>
      <c r="C3383" s="145" t="s">
        <v>2037</v>
      </c>
      <c r="D3383" s="43" t="s">
        <v>3263</v>
      </c>
      <c r="E3383" s="36">
        <v>1</v>
      </c>
      <c r="F3383" s="36">
        <v>2009</v>
      </c>
      <c r="G3383" s="191">
        <v>3225</v>
      </c>
      <c r="H3383" s="37">
        <v>0</v>
      </c>
    </row>
    <row r="3384" spans="1:8">
      <c r="A3384" s="117"/>
      <c r="B3384" s="33" t="s">
        <v>2036</v>
      </c>
      <c r="C3384" s="145" t="s">
        <v>2038</v>
      </c>
      <c r="D3384" s="43" t="s">
        <v>3263</v>
      </c>
      <c r="E3384" s="36">
        <v>1</v>
      </c>
      <c r="F3384" s="36">
        <v>2009</v>
      </c>
      <c r="G3384" s="191">
        <v>36200</v>
      </c>
      <c r="H3384" s="37">
        <v>0</v>
      </c>
    </row>
    <row r="3385" spans="1:8">
      <c r="A3385" s="36"/>
      <c r="B3385" s="297" t="s">
        <v>1693</v>
      </c>
      <c r="C3385" s="101" t="s">
        <v>2039</v>
      </c>
      <c r="D3385" s="43" t="s">
        <v>3263</v>
      </c>
      <c r="E3385" s="98">
        <v>1</v>
      </c>
      <c r="F3385" s="98">
        <v>2006</v>
      </c>
      <c r="G3385" s="314">
        <v>208980</v>
      </c>
      <c r="H3385" s="278">
        <v>0</v>
      </c>
    </row>
    <row r="3386" spans="1:8">
      <c r="A3386" s="36">
        <v>3165</v>
      </c>
      <c r="B3386" s="297">
        <v>1500413</v>
      </c>
      <c r="C3386" s="101" t="s">
        <v>2040</v>
      </c>
      <c r="D3386" s="43" t="s">
        <v>3263</v>
      </c>
      <c r="E3386" s="98">
        <v>1</v>
      </c>
      <c r="F3386" s="98">
        <v>2008</v>
      </c>
      <c r="G3386" s="314">
        <v>4000</v>
      </c>
      <c r="H3386" s="278">
        <v>0</v>
      </c>
    </row>
    <row r="3387" spans="1:8">
      <c r="A3387" s="36"/>
      <c r="B3387" s="297">
        <v>1500412</v>
      </c>
      <c r="C3387" s="101" t="s">
        <v>2041</v>
      </c>
      <c r="D3387" s="43" t="s">
        <v>3263</v>
      </c>
      <c r="E3387" s="98">
        <v>1</v>
      </c>
      <c r="F3387" s="98">
        <v>2008</v>
      </c>
      <c r="G3387" s="314">
        <v>4000</v>
      </c>
      <c r="H3387" s="278">
        <v>0</v>
      </c>
    </row>
    <row r="3388" spans="1:8">
      <c r="A3388" s="36"/>
      <c r="B3388" s="297" t="s">
        <v>1765</v>
      </c>
      <c r="C3388" s="101" t="s">
        <v>2043</v>
      </c>
      <c r="D3388" s="43" t="s">
        <v>3263</v>
      </c>
      <c r="E3388" s="98">
        <v>1</v>
      </c>
      <c r="F3388" s="98" t="s">
        <v>2042</v>
      </c>
      <c r="G3388" s="314">
        <v>78521.009999999995</v>
      </c>
      <c r="H3388" s="278">
        <v>9594.3799999999992</v>
      </c>
    </row>
    <row r="3389" spans="1:8">
      <c r="A3389" s="36"/>
      <c r="B3389" s="297" t="s">
        <v>1714</v>
      </c>
      <c r="C3389" s="101" t="s">
        <v>1187</v>
      </c>
      <c r="D3389" s="43" t="s">
        <v>3263</v>
      </c>
      <c r="E3389" s="98">
        <v>1</v>
      </c>
      <c r="F3389" s="98" t="s">
        <v>2044</v>
      </c>
      <c r="G3389" s="314">
        <v>6837.3</v>
      </c>
      <c r="H3389" s="278">
        <v>0</v>
      </c>
    </row>
    <row r="3390" spans="1:8" s="41" customFormat="1" ht="12.75">
      <c r="A3390" s="7"/>
      <c r="B3390" s="291" t="s">
        <v>3790</v>
      </c>
      <c r="C3390" s="268" t="s">
        <v>3791</v>
      </c>
      <c r="D3390" s="43" t="s">
        <v>3263</v>
      </c>
      <c r="E3390" s="206">
        <v>1</v>
      </c>
      <c r="F3390" s="206">
        <v>2013</v>
      </c>
      <c r="G3390" s="314">
        <v>3040</v>
      </c>
      <c r="H3390" s="314">
        <v>0</v>
      </c>
    </row>
    <row r="3391" spans="1:8" s="41" customFormat="1" ht="12.75">
      <c r="A3391" s="7"/>
      <c r="B3391" s="297">
        <v>1500409</v>
      </c>
      <c r="C3391" s="101" t="s">
        <v>2046</v>
      </c>
      <c r="D3391" s="43" t="s">
        <v>3263</v>
      </c>
      <c r="E3391" s="98">
        <v>1</v>
      </c>
      <c r="F3391" s="98">
        <v>2008</v>
      </c>
      <c r="G3391" s="314">
        <v>8157</v>
      </c>
      <c r="H3391" s="278">
        <v>0</v>
      </c>
    </row>
    <row r="3392" spans="1:8" s="41" customFormat="1" ht="12.75">
      <c r="A3392" s="7">
        <v>3167</v>
      </c>
      <c r="B3392" s="297" t="s">
        <v>2047</v>
      </c>
      <c r="C3392" s="101" t="s">
        <v>2049</v>
      </c>
      <c r="D3392" s="43" t="s">
        <v>3263</v>
      </c>
      <c r="E3392" s="98">
        <v>1</v>
      </c>
      <c r="F3392" s="98" t="s">
        <v>2048</v>
      </c>
      <c r="G3392" s="314">
        <v>10458</v>
      </c>
      <c r="H3392" s="278">
        <v>0</v>
      </c>
    </row>
    <row r="3393" spans="1:8" s="41" customFormat="1" ht="12.75">
      <c r="A3393" s="7">
        <v>3168</v>
      </c>
      <c r="B3393" s="297" t="s">
        <v>1827</v>
      </c>
      <c r="C3393" s="101" t="s">
        <v>2051</v>
      </c>
      <c r="D3393" s="43" t="s">
        <v>3263</v>
      </c>
      <c r="E3393" s="98">
        <v>1</v>
      </c>
      <c r="F3393" s="98" t="s">
        <v>2050</v>
      </c>
      <c r="G3393" s="314">
        <v>8008</v>
      </c>
      <c r="H3393" s="278">
        <v>0</v>
      </c>
    </row>
    <row r="3394" spans="1:8" s="41" customFormat="1" ht="12.75">
      <c r="A3394" s="7">
        <v>3169</v>
      </c>
      <c r="B3394" s="297">
        <v>1500410</v>
      </c>
      <c r="C3394" s="101" t="s">
        <v>2052</v>
      </c>
      <c r="D3394" s="43" t="s">
        <v>3263</v>
      </c>
      <c r="E3394" s="98">
        <v>1</v>
      </c>
      <c r="F3394" s="98">
        <v>2008</v>
      </c>
      <c r="G3394" s="314">
        <v>6287</v>
      </c>
      <c r="H3394" s="278">
        <v>0</v>
      </c>
    </row>
    <row r="3395" spans="1:8" s="41" customFormat="1" ht="12.75">
      <c r="A3395" s="7">
        <v>3170</v>
      </c>
      <c r="B3395" s="297">
        <v>1500299</v>
      </c>
      <c r="C3395" s="101" t="s">
        <v>12</v>
      </c>
      <c r="D3395" s="43" t="s">
        <v>3263</v>
      </c>
      <c r="E3395" s="98">
        <v>1</v>
      </c>
      <c r="F3395" s="98">
        <v>2009</v>
      </c>
      <c r="G3395" s="314">
        <v>22389.3</v>
      </c>
      <c r="H3395" s="278">
        <v>0</v>
      </c>
    </row>
    <row r="3396" spans="1:8" s="41" customFormat="1" ht="12.75">
      <c r="A3396" s="7"/>
      <c r="B3396" s="297" t="s">
        <v>2053</v>
      </c>
      <c r="C3396" s="101" t="s">
        <v>2049</v>
      </c>
      <c r="D3396" s="43" t="s">
        <v>3263</v>
      </c>
      <c r="E3396" s="98">
        <v>1</v>
      </c>
      <c r="F3396" s="98" t="s">
        <v>2048</v>
      </c>
      <c r="G3396" s="314">
        <v>10458</v>
      </c>
      <c r="H3396" s="278">
        <v>0</v>
      </c>
    </row>
    <row r="3397" spans="1:8" s="41" customFormat="1" ht="12.75">
      <c r="A3397" s="7">
        <v>3179</v>
      </c>
      <c r="B3397" s="297" t="s">
        <v>2054</v>
      </c>
      <c r="C3397" s="101" t="s">
        <v>2057</v>
      </c>
      <c r="D3397" s="43" t="s">
        <v>3263</v>
      </c>
      <c r="E3397" s="98">
        <v>1</v>
      </c>
      <c r="F3397" s="98" t="s">
        <v>2055</v>
      </c>
      <c r="G3397" s="314">
        <v>16360.8</v>
      </c>
      <c r="H3397" s="278">
        <v>0</v>
      </c>
    </row>
    <row r="3398" spans="1:8" s="41" customFormat="1" ht="12.75">
      <c r="A3398" s="7">
        <v>3184</v>
      </c>
      <c r="B3398" s="297" t="s">
        <v>2056</v>
      </c>
      <c r="C3398" s="101" t="s">
        <v>2059</v>
      </c>
      <c r="D3398" s="43" t="s">
        <v>3263</v>
      </c>
      <c r="E3398" s="98">
        <v>1</v>
      </c>
      <c r="F3398" s="98" t="s">
        <v>2058</v>
      </c>
      <c r="G3398" s="314">
        <v>6796.4</v>
      </c>
      <c r="H3398" s="278">
        <v>0</v>
      </c>
    </row>
    <row r="3399" spans="1:8" s="41" customFormat="1" ht="12.75">
      <c r="A3399" s="7"/>
      <c r="B3399" s="297" t="s">
        <v>1735</v>
      </c>
      <c r="C3399" s="101" t="s">
        <v>2061</v>
      </c>
      <c r="D3399" s="43" t="s">
        <v>3263</v>
      </c>
      <c r="E3399" s="98">
        <v>1</v>
      </c>
      <c r="F3399" s="98">
        <v>2007</v>
      </c>
      <c r="G3399" s="314">
        <v>30000</v>
      </c>
      <c r="H3399" s="278">
        <v>0</v>
      </c>
    </row>
    <row r="3400" spans="1:8" s="41" customFormat="1" ht="12.75">
      <c r="A3400" s="7">
        <v>3185</v>
      </c>
      <c r="B3400" s="297" t="s">
        <v>2060</v>
      </c>
      <c r="C3400" s="101" t="s">
        <v>2063</v>
      </c>
      <c r="D3400" s="43" t="s">
        <v>3263</v>
      </c>
      <c r="E3400" s="98">
        <v>1</v>
      </c>
      <c r="F3400" s="98">
        <v>2008</v>
      </c>
      <c r="G3400" s="314">
        <v>8000</v>
      </c>
      <c r="H3400" s="278">
        <v>0</v>
      </c>
    </row>
    <row r="3401" spans="1:8" s="41" customFormat="1" ht="12.75">
      <c r="A3401" s="7">
        <v>3186</v>
      </c>
      <c r="B3401" s="297" t="s">
        <v>2062</v>
      </c>
      <c r="C3401" s="101" t="s">
        <v>2064</v>
      </c>
      <c r="D3401" s="43" t="s">
        <v>3263</v>
      </c>
      <c r="E3401" s="98">
        <v>1</v>
      </c>
      <c r="F3401" s="98">
        <v>2008</v>
      </c>
      <c r="G3401" s="314">
        <v>3021</v>
      </c>
      <c r="H3401" s="278">
        <v>0</v>
      </c>
    </row>
    <row r="3402" spans="1:8" s="41" customFormat="1" ht="12.75">
      <c r="A3402" s="7"/>
      <c r="B3402" s="297" t="s">
        <v>3198</v>
      </c>
      <c r="C3402" s="101" t="s">
        <v>3199</v>
      </c>
      <c r="D3402" s="43" t="s">
        <v>3263</v>
      </c>
      <c r="E3402" s="98">
        <v>1</v>
      </c>
      <c r="F3402" s="98">
        <v>2013</v>
      </c>
      <c r="G3402" s="314">
        <v>3300</v>
      </c>
      <c r="H3402" s="278">
        <v>0</v>
      </c>
    </row>
    <row r="3403" spans="1:8" s="41" customFormat="1" ht="12.75">
      <c r="A3403" s="7">
        <v>3187</v>
      </c>
      <c r="B3403" s="297" t="s">
        <v>1797</v>
      </c>
      <c r="C3403" s="101" t="s">
        <v>2065</v>
      </c>
      <c r="D3403" s="43" t="s">
        <v>3263</v>
      </c>
      <c r="E3403" s="98">
        <v>1</v>
      </c>
      <c r="F3403" s="98">
        <v>2008</v>
      </c>
      <c r="G3403" s="314">
        <v>3700</v>
      </c>
      <c r="H3403" s="278">
        <v>0</v>
      </c>
    </row>
    <row r="3404" spans="1:8" s="41" customFormat="1" ht="12.75">
      <c r="A3404" s="7">
        <v>3192</v>
      </c>
      <c r="B3404" s="297" t="s">
        <v>2244</v>
      </c>
      <c r="C3404" s="101" t="s">
        <v>2246</v>
      </c>
      <c r="D3404" s="43" t="s">
        <v>3263</v>
      </c>
      <c r="E3404" s="98">
        <v>1</v>
      </c>
      <c r="F3404" s="98">
        <v>2011</v>
      </c>
      <c r="G3404" s="314">
        <v>5050</v>
      </c>
      <c r="H3404" s="278">
        <v>0</v>
      </c>
    </row>
    <row r="3405" spans="1:8" s="41" customFormat="1" ht="12.75">
      <c r="A3405" s="7"/>
      <c r="B3405" s="297" t="s">
        <v>2245</v>
      </c>
      <c r="C3405" s="101" t="s">
        <v>2246</v>
      </c>
      <c r="D3405" s="43" t="s">
        <v>3263</v>
      </c>
      <c r="E3405" s="98">
        <v>1</v>
      </c>
      <c r="F3405" s="98">
        <v>2011</v>
      </c>
      <c r="G3405" s="314">
        <v>5050</v>
      </c>
      <c r="H3405" s="278">
        <v>0</v>
      </c>
    </row>
    <row r="3406" spans="1:8" s="41" customFormat="1" ht="12.75">
      <c r="A3406" s="7"/>
      <c r="B3406" s="297" t="s">
        <v>2679</v>
      </c>
      <c r="C3406" s="101" t="s">
        <v>2295</v>
      </c>
      <c r="D3406" s="43" t="s">
        <v>3263</v>
      </c>
      <c r="E3406" s="98">
        <v>1</v>
      </c>
      <c r="F3406" s="98">
        <v>2012</v>
      </c>
      <c r="G3406" s="314">
        <v>10000</v>
      </c>
      <c r="H3406" s="278">
        <v>0</v>
      </c>
    </row>
    <row r="3407" spans="1:8" s="41" customFormat="1" ht="12.75">
      <c r="A3407" s="7"/>
      <c r="B3407" s="297" t="s">
        <v>3196</v>
      </c>
      <c r="C3407" s="101" t="s">
        <v>3197</v>
      </c>
      <c r="D3407" s="43" t="s">
        <v>3263</v>
      </c>
      <c r="E3407" s="98">
        <v>1</v>
      </c>
      <c r="F3407" s="98">
        <v>2013</v>
      </c>
      <c r="G3407" s="314">
        <v>20000</v>
      </c>
      <c r="H3407" s="278">
        <v>0</v>
      </c>
    </row>
    <row r="3408" spans="1:8" s="41" customFormat="1" ht="12.75">
      <c r="A3408" s="7"/>
      <c r="B3408" s="297" t="s">
        <v>2680</v>
      </c>
      <c r="C3408" s="101" t="s">
        <v>2677</v>
      </c>
      <c r="D3408" s="43" t="s">
        <v>3263</v>
      </c>
      <c r="E3408" s="98">
        <v>1</v>
      </c>
      <c r="F3408" s="98">
        <v>2012</v>
      </c>
      <c r="G3408" s="314">
        <v>4300</v>
      </c>
      <c r="H3408" s="278">
        <v>0</v>
      </c>
    </row>
    <row r="3409" spans="1:8" s="41" customFormat="1" ht="12.75">
      <c r="A3409" s="7"/>
      <c r="B3409" s="297" t="s">
        <v>2681</v>
      </c>
      <c r="C3409" s="101" t="s">
        <v>2677</v>
      </c>
      <c r="D3409" s="43" t="s">
        <v>3263</v>
      </c>
      <c r="E3409" s="98">
        <v>1</v>
      </c>
      <c r="F3409" s="98">
        <v>2012</v>
      </c>
      <c r="G3409" s="314">
        <v>4300</v>
      </c>
      <c r="H3409" s="278">
        <v>0</v>
      </c>
    </row>
    <row r="3410" spans="1:8" s="41" customFormat="1" ht="12.75">
      <c r="A3410" s="7"/>
      <c r="B3410" s="297" t="s">
        <v>2682</v>
      </c>
      <c r="C3410" s="101" t="s">
        <v>2678</v>
      </c>
      <c r="D3410" s="43" t="s">
        <v>3263</v>
      </c>
      <c r="E3410" s="98">
        <v>1</v>
      </c>
      <c r="F3410" s="98">
        <v>2012</v>
      </c>
      <c r="G3410" s="314">
        <v>4970</v>
      </c>
      <c r="H3410" s="278">
        <v>0</v>
      </c>
    </row>
    <row r="3411" spans="1:8" s="41" customFormat="1" ht="12.75">
      <c r="A3411" s="7"/>
      <c r="B3411" s="297" t="s">
        <v>2683</v>
      </c>
      <c r="C3411" s="101" t="s">
        <v>926</v>
      </c>
      <c r="D3411" s="43" t="s">
        <v>3263</v>
      </c>
      <c r="E3411" s="98">
        <v>1</v>
      </c>
      <c r="F3411" s="98">
        <v>2012</v>
      </c>
      <c r="G3411" s="314">
        <v>5000</v>
      </c>
      <c r="H3411" s="278">
        <v>0</v>
      </c>
    </row>
    <row r="3412" spans="1:8" s="41" customFormat="1" ht="12.75">
      <c r="A3412" s="7"/>
      <c r="B3412" s="297" t="s">
        <v>3783</v>
      </c>
      <c r="C3412" s="101" t="s">
        <v>3782</v>
      </c>
      <c r="D3412" s="43" t="s">
        <v>3263</v>
      </c>
      <c r="E3412" s="98">
        <v>1</v>
      </c>
      <c r="F3412" s="98">
        <v>2014</v>
      </c>
      <c r="G3412" s="314">
        <v>27020</v>
      </c>
      <c r="H3412" s="278">
        <v>0</v>
      </c>
    </row>
    <row r="3413" spans="1:8" s="41" customFormat="1" ht="12.75">
      <c r="A3413" s="11"/>
      <c r="B3413" s="297" t="s">
        <v>4663</v>
      </c>
      <c r="C3413" s="101" t="s">
        <v>4662</v>
      </c>
      <c r="D3413" s="43" t="s">
        <v>3263</v>
      </c>
      <c r="E3413" s="98">
        <v>1</v>
      </c>
      <c r="F3413" s="98">
        <v>2016</v>
      </c>
      <c r="G3413" s="314">
        <v>4000</v>
      </c>
      <c r="H3413" s="278">
        <v>0</v>
      </c>
    </row>
    <row r="3414" spans="1:8" s="41" customFormat="1" ht="12.75">
      <c r="A3414" s="11"/>
      <c r="B3414" s="297" t="s">
        <v>4664</v>
      </c>
      <c r="C3414" s="101" t="s">
        <v>2254</v>
      </c>
      <c r="D3414" s="43" t="s">
        <v>3263</v>
      </c>
      <c r="E3414" s="98">
        <v>1</v>
      </c>
      <c r="F3414" s="98">
        <v>2016</v>
      </c>
      <c r="G3414" s="314">
        <v>9950</v>
      </c>
      <c r="H3414" s="278">
        <v>0</v>
      </c>
    </row>
    <row r="3415" spans="1:8" s="41" customFormat="1" ht="12.75">
      <c r="A3415" s="11"/>
      <c r="B3415" s="297" t="s">
        <v>4665</v>
      </c>
      <c r="C3415" s="101" t="s">
        <v>2118</v>
      </c>
      <c r="D3415" s="43" t="s">
        <v>3263</v>
      </c>
      <c r="E3415" s="98">
        <v>1</v>
      </c>
      <c r="F3415" s="98">
        <v>2016</v>
      </c>
      <c r="G3415" s="314">
        <v>24000</v>
      </c>
      <c r="H3415" s="278">
        <v>0</v>
      </c>
    </row>
    <row r="3416" spans="1:8" s="41" customFormat="1" ht="12.75">
      <c r="A3416" s="11"/>
      <c r="B3416" s="297" t="s">
        <v>4667</v>
      </c>
      <c r="C3416" s="101" t="s">
        <v>4666</v>
      </c>
      <c r="D3416" s="43" t="s">
        <v>3263</v>
      </c>
      <c r="E3416" s="98">
        <v>1</v>
      </c>
      <c r="F3416" s="98">
        <v>2016</v>
      </c>
      <c r="G3416" s="314">
        <v>3800</v>
      </c>
      <c r="H3416" s="278">
        <v>0</v>
      </c>
    </row>
    <row r="3417" spans="1:8" s="41" customFormat="1" ht="12.75">
      <c r="A3417" s="11"/>
      <c r="B3417" s="297" t="s">
        <v>4669</v>
      </c>
      <c r="C3417" s="101" t="s">
        <v>4668</v>
      </c>
      <c r="D3417" s="43" t="s">
        <v>3263</v>
      </c>
      <c r="E3417" s="98">
        <v>1</v>
      </c>
      <c r="F3417" s="98">
        <v>2016</v>
      </c>
      <c r="G3417" s="314">
        <v>61730</v>
      </c>
      <c r="H3417" s="278">
        <v>56585.8</v>
      </c>
    </row>
    <row r="3418" spans="1:8" s="41" customFormat="1" ht="12.75">
      <c r="A3418" s="11"/>
      <c r="B3418" s="297" t="s">
        <v>4670</v>
      </c>
      <c r="C3418" s="101" t="s">
        <v>2636</v>
      </c>
      <c r="D3418" s="43" t="s">
        <v>3263</v>
      </c>
      <c r="E3418" s="98">
        <v>1</v>
      </c>
      <c r="F3418" s="98">
        <v>2016</v>
      </c>
      <c r="G3418" s="314">
        <v>15500</v>
      </c>
      <c r="H3418" s="278">
        <v>0</v>
      </c>
    </row>
    <row r="3419" spans="1:8" s="41" customFormat="1" ht="12.75">
      <c r="A3419" s="11"/>
      <c r="B3419" s="297" t="s">
        <v>4672</v>
      </c>
      <c r="C3419" s="101" t="s">
        <v>4671</v>
      </c>
      <c r="D3419" s="43" t="s">
        <v>3263</v>
      </c>
      <c r="E3419" s="98">
        <v>1</v>
      </c>
      <c r="F3419" s="98">
        <v>2016</v>
      </c>
      <c r="G3419" s="314">
        <v>6990</v>
      </c>
      <c r="H3419" s="278">
        <v>0</v>
      </c>
    </row>
    <row r="3420" spans="1:8" s="41" customFormat="1" ht="12.75">
      <c r="A3420" s="11"/>
      <c r="B3420" s="297" t="s">
        <v>4674</v>
      </c>
      <c r="C3420" s="101" t="s">
        <v>4673</v>
      </c>
      <c r="D3420" s="43" t="s">
        <v>3263</v>
      </c>
      <c r="E3420" s="98">
        <v>1</v>
      </c>
      <c r="F3420" s="98">
        <v>2016</v>
      </c>
      <c r="G3420" s="314">
        <v>7046.5</v>
      </c>
      <c r="H3420" s="278">
        <v>0</v>
      </c>
    </row>
    <row r="3421" spans="1:8" s="41" customFormat="1" ht="12.75">
      <c r="A3421" s="11"/>
      <c r="B3421" s="297" t="s">
        <v>4675</v>
      </c>
      <c r="C3421" s="101" t="s">
        <v>104</v>
      </c>
      <c r="D3421" s="43" t="s">
        <v>3263</v>
      </c>
      <c r="E3421" s="98">
        <v>1</v>
      </c>
      <c r="F3421" s="98">
        <v>2016</v>
      </c>
      <c r="G3421" s="314">
        <v>10000</v>
      </c>
      <c r="H3421" s="278">
        <v>0</v>
      </c>
    </row>
    <row r="3422" spans="1:8" s="41" customFormat="1" ht="25.5">
      <c r="A3422" s="11"/>
      <c r="B3422" s="297" t="s">
        <v>4677</v>
      </c>
      <c r="C3422" s="101" t="s">
        <v>4676</v>
      </c>
      <c r="D3422" s="43" t="s">
        <v>3263</v>
      </c>
      <c r="E3422" s="98">
        <v>1</v>
      </c>
      <c r="F3422" s="98">
        <v>2016</v>
      </c>
      <c r="G3422" s="314">
        <v>3200</v>
      </c>
      <c r="H3422" s="278">
        <v>0</v>
      </c>
    </row>
    <row r="3423" spans="1:8" s="41" customFormat="1" ht="12.75">
      <c r="A3423" s="11"/>
      <c r="B3423" s="297" t="s">
        <v>4679</v>
      </c>
      <c r="C3423" s="101" t="s">
        <v>4678</v>
      </c>
      <c r="D3423" s="43" t="s">
        <v>3263</v>
      </c>
      <c r="E3423" s="98">
        <v>1</v>
      </c>
      <c r="F3423" s="98">
        <v>2016</v>
      </c>
      <c r="G3423" s="314">
        <v>25000</v>
      </c>
      <c r="H3423" s="278">
        <v>0</v>
      </c>
    </row>
    <row r="3424" spans="1:8" s="41" customFormat="1" ht="12.75">
      <c r="A3424" s="11"/>
      <c r="B3424" s="297" t="s">
        <v>5454</v>
      </c>
      <c r="C3424" s="101" t="s">
        <v>5455</v>
      </c>
      <c r="D3424" s="43" t="s">
        <v>3263</v>
      </c>
      <c r="E3424" s="98">
        <v>1</v>
      </c>
      <c r="F3424" s="98">
        <v>2017</v>
      </c>
      <c r="G3424" s="314">
        <v>40500</v>
      </c>
      <c r="H3424" s="278">
        <v>39150</v>
      </c>
    </row>
    <row r="3425" spans="1:8" s="41" customFormat="1" ht="12.75">
      <c r="A3425" s="11"/>
      <c r="B3425" s="297" t="s">
        <v>5456</v>
      </c>
      <c r="C3425" s="101" t="s">
        <v>5457</v>
      </c>
      <c r="D3425" s="43" t="s">
        <v>3263</v>
      </c>
      <c r="E3425" s="98">
        <v>1</v>
      </c>
      <c r="F3425" s="98">
        <v>2017</v>
      </c>
      <c r="G3425" s="314">
        <v>41500</v>
      </c>
      <c r="H3425" s="278">
        <v>40116.639999999999</v>
      </c>
    </row>
    <row r="3426" spans="1:8" s="41" customFormat="1" ht="12.75">
      <c r="A3426" s="11"/>
      <c r="B3426" s="297" t="s">
        <v>5458</v>
      </c>
      <c r="C3426" s="101" t="s">
        <v>5459</v>
      </c>
      <c r="D3426" s="43" t="s">
        <v>3263</v>
      </c>
      <c r="E3426" s="98">
        <v>1</v>
      </c>
      <c r="F3426" s="98">
        <v>2017</v>
      </c>
      <c r="G3426" s="314">
        <v>8092.75</v>
      </c>
      <c r="H3426" s="278">
        <v>0</v>
      </c>
    </row>
    <row r="3427" spans="1:8" s="41" customFormat="1" ht="12.75">
      <c r="A3427" s="120"/>
      <c r="B3427" s="351" t="s">
        <v>14</v>
      </c>
      <c r="G3427" s="207">
        <f>SUM(G3378:G3426)</f>
        <v>899818.06</v>
      </c>
      <c r="H3427" s="93">
        <f>SUM(H3378:H3426)</f>
        <v>145446.82</v>
      </c>
    </row>
    <row r="3428" spans="1:8" s="41" customFormat="1" ht="12.75">
      <c r="A3428" s="7"/>
      <c r="B3428" s="280"/>
      <c r="C3428" s="145" t="s">
        <v>2067</v>
      </c>
      <c r="D3428" s="43"/>
      <c r="E3428" s="43"/>
      <c r="F3428" s="43"/>
      <c r="G3428" s="267"/>
      <c r="H3428" s="43"/>
    </row>
    <row r="3429" spans="1:8" s="41" customFormat="1" ht="12.75">
      <c r="A3429" s="7"/>
      <c r="B3429" s="297" t="s">
        <v>2066</v>
      </c>
      <c r="C3429" s="101" t="s">
        <v>2069</v>
      </c>
      <c r="D3429" s="43" t="s">
        <v>3263</v>
      </c>
      <c r="E3429" s="98">
        <v>1</v>
      </c>
      <c r="F3429" s="98" t="s">
        <v>2068</v>
      </c>
      <c r="G3429" s="581">
        <v>9476.74</v>
      </c>
      <c r="H3429" s="314">
        <v>0</v>
      </c>
    </row>
    <row r="3430" spans="1:8">
      <c r="A3430" s="36"/>
      <c r="B3430" s="297">
        <v>1800321</v>
      </c>
      <c r="C3430" s="101" t="s">
        <v>268</v>
      </c>
      <c r="D3430" s="43" t="s">
        <v>3263</v>
      </c>
      <c r="E3430" s="98">
        <v>1</v>
      </c>
      <c r="F3430" s="98">
        <v>2009</v>
      </c>
      <c r="G3430" s="581">
        <v>3250</v>
      </c>
      <c r="H3430" s="314">
        <v>0</v>
      </c>
    </row>
    <row r="3431" spans="1:8">
      <c r="A3431" s="36"/>
      <c r="B3431" s="33" t="s">
        <v>2070</v>
      </c>
      <c r="C3431" s="145" t="s">
        <v>2072</v>
      </c>
      <c r="D3431" s="43" t="s">
        <v>3263</v>
      </c>
      <c r="E3431" s="36">
        <v>1</v>
      </c>
      <c r="F3431" s="36">
        <v>2009</v>
      </c>
      <c r="G3431" s="265">
        <v>3410</v>
      </c>
      <c r="H3431" s="191">
        <v>0</v>
      </c>
    </row>
    <row r="3432" spans="1:8">
      <c r="A3432" s="36"/>
      <c r="B3432" s="33" t="s">
        <v>2071</v>
      </c>
      <c r="C3432" s="145" t="s">
        <v>2072</v>
      </c>
      <c r="D3432" s="43" t="s">
        <v>3263</v>
      </c>
      <c r="E3432" s="36">
        <v>1</v>
      </c>
      <c r="F3432" s="36">
        <v>2009</v>
      </c>
      <c r="G3432" s="265">
        <v>3410</v>
      </c>
      <c r="H3432" s="191">
        <v>0</v>
      </c>
    </row>
    <row r="3433" spans="1:8">
      <c r="A3433" s="36"/>
      <c r="B3433" s="33" t="s">
        <v>2073</v>
      </c>
      <c r="C3433" s="145" t="s">
        <v>293</v>
      </c>
      <c r="D3433" s="43" t="s">
        <v>3263</v>
      </c>
      <c r="E3433" s="36">
        <v>1</v>
      </c>
      <c r="F3433" s="36">
        <v>2009</v>
      </c>
      <c r="G3433" s="265">
        <v>3310</v>
      </c>
      <c r="H3433" s="191">
        <v>0</v>
      </c>
    </row>
    <row r="3434" spans="1:8">
      <c r="A3434" s="117"/>
      <c r="B3434" s="33" t="s">
        <v>2074</v>
      </c>
      <c r="C3434" s="145" t="s">
        <v>1993</v>
      </c>
      <c r="D3434" s="43" t="s">
        <v>3263</v>
      </c>
      <c r="E3434" s="36">
        <v>1</v>
      </c>
      <c r="F3434" s="36">
        <v>2010</v>
      </c>
      <c r="G3434" s="265">
        <v>4300</v>
      </c>
      <c r="H3434" s="191">
        <v>0</v>
      </c>
    </row>
    <row r="3435" spans="1:8">
      <c r="A3435" s="36"/>
      <c r="B3435" s="33" t="s">
        <v>1737</v>
      </c>
      <c r="C3435" s="145" t="s">
        <v>2076</v>
      </c>
      <c r="D3435" s="43" t="s">
        <v>3263</v>
      </c>
      <c r="E3435" s="36">
        <v>1</v>
      </c>
      <c r="F3435" s="36">
        <v>2009</v>
      </c>
      <c r="G3435" s="265">
        <v>7650</v>
      </c>
      <c r="H3435" s="191">
        <v>0</v>
      </c>
    </row>
    <row r="3436" spans="1:8">
      <c r="A3436" s="36"/>
      <c r="B3436" s="33" t="s">
        <v>2075</v>
      </c>
      <c r="C3436" s="145" t="s">
        <v>38</v>
      </c>
      <c r="D3436" s="43" t="s">
        <v>3263</v>
      </c>
      <c r="E3436" s="36">
        <v>1</v>
      </c>
      <c r="F3436" s="36">
        <v>2010</v>
      </c>
      <c r="G3436" s="265">
        <v>3350</v>
      </c>
      <c r="H3436" s="191">
        <v>0</v>
      </c>
    </row>
    <row r="3437" spans="1:8">
      <c r="A3437" s="36"/>
      <c r="B3437" s="33" t="s">
        <v>2248</v>
      </c>
      <c r="C3437" s="145" t="s">
        <v>1872</v>
      </c>
      <c r="D3437" s="43" t="s">
        <v>3263</v>
      </c>
      <c r="E3437" s="36">
        <v>3</v>
      </c>
      <c r="F3437" s="36">
        <v>2011</v>
      </c>
      <c r="G3437" s="265">
        <v>11100</v>
      </c>
      <c r="H3437" s="191">
        <v>0</v>
      </c>
    </row>
    <row r="3438" spans="1:8">
      <c r="A3438" s="36"/>
      <c r="B3438" s="33" t="s">
        <v>3784</v>
      </c>
      <c r="C3438" s="145" t="s">
        <v>3200</v>
      </c>
      <c r="D3438" s="43" t="s">
        <v>3263</v>
      </c>
      <c r="E3438" s="36">
        <v>6</v>
      </c>
      <c r="F3438" s="36">
        <v>2013</v>
      </c>
      <c r="G3438" s="265">
        <v>28200</v>
      </c>
      <c r="H3438" s="191">
        <v>0</v>
      </c>
    </row>
    <row r="3439" spans="1:8">
      <c r="A3439" s="36"/>
      <c r="B3439" s="33" t="s">
        <v>2247</v>
      </c>
      <c r="C3439" s="145" t="s">
        <v>370</v>
      </c>
      <c r="D3439" s="43" t="s">
        <v>3263</v>
      </c>
      <c r="E3439" s="36">
        <v>1</v>
      </c>
      <c r="F3439" s="98"/>
      <c r="G3439" s="265">
        <v>4200</v>
      </c>
      <c r="H3439" s="191">
        <v>0</v>
      </c>
    </row>
    <row r="3440" spans="1:8">
      <c r="A3440" s="36"/>
      <c r="B3440" s="33" t="s">
        <v>2684</v>
      </c>
      <c r="C3440" s="145" t="s">
        <v>40</v>
      </c>
      <c r="D3440" s="43" t="s">
        <v>3263</v>
      </c>
      <c r="E3440" s="36">
        <v>1</v>
      </c>
      <c r="F3440" s="98">
        <v>2012</v>
      </c>
      <c r="G3440" s="265">
        <v>9650</v>
      </c>
      <c r="H3440" s="191">
        <v>0</v>
      </c>
    </row>
    <row r="3441" spans="1:8">
      <c r="A3441" s="36"/>
      <c r="B3441" s="33" t="s">
        <v>3201</v>
      </c>
      <c r="C3441" s="145" t="s">
        <v>1993</v>
      </c>
      <c r="D3441" s="43" t="s">
        <v>3263</v>
      </c>
      <c r="E3441" s="36">
        <v>2</v>
      </c>
      <c r="F3441" s="98">
        <v>2013</v>
      </c>
      <c r="G3441" s="265">
        <v>6300</v>
      </c>
      <c r="H3441" s="191">
        <v>0</v>
      </c>
    </row>
    <row r="3442" spans="1:8">
      <c r="A3442" s="36"/>
      <c r="B3442" s="33" t="s">
        <v>3786</v>
      </c>
      <c r="C3442" s="145" t="s">
        <v>3785</v>
      </c>
      <c r="D3442" s="43" t="s">
        <v>3263</v>
      </c>
      <c r="E3442" s="36">
        <v>1</v>
      </c>
      <c r="F3442" s="98">
        <v>2014</v>
      </c>
      <c r="G3442" s="265">
        <v>4480</v>
      </c>
      <c r="H3442" s="191">
        <v>0</v>
      </c>
    </row>
    <row r="3443" spans="1:8">
      <c r="A3443" s="36"/>
      <c r="B3443" s="33" t="s">
        <v>3787</v>
      </c>
      <c r="C3443" s="145" t="s">
        <v>2135</v>
      </c>
      <c r="D3443" s="43" t="s">
        <v>3263</v>
      </c>
      <c r="E3443" s="36">
        <v>1</v>
      </c>
      <c r="F3443" s="98">
        <v>2013</v>
      </c>
      <c r="G3443" s="265">
        <v>4060</v>
      </c>
      <c r="H3443" s="191">
        <v>0</v>
      </c>
    </row>
    <row r="3444" spans="1:8">
      <c r="A3444" s="36"/>
      <c r="B3444" s="33" t="s">
        <v>3788</v>
      </c>
      <c r="C3444" s="145" t="s">
        <v>2135</v>
      </c>
      <c r="D3444" s="43" t="s">
        <v>3263</v>
      </c>
      <c r="E3444" s="36">
        <v>1</v>
      </c>
      <c r="F3444" s="98">
        <v>2013</v>
      </c>
      <c r="G3444" s="265">
        <v>3960</v>
      </c>
      <c r="H3444" s="191">
        <v>0</v>
      </c>
    </row>
    <row r="3445" spans="1:8">
      <c r="A3445" s="36"/>
      <c r="B3445" s="33" t="s">
        <v>3789</v>
      </c>
      <c r="C3445" s="145" t="s">
        <v>270</v>
      </c>
      <c r="D3445" s="43" t="s">
        <v>3263</v>
      </c>
      <c r="E3445" s="36">
        <v>1</v>
      </c>
      <c r="F3445" s="98">
        <v>2013</v>
      </c>
      <c r="G3445" s="265">
        <v>6900</v>
      </c>
      <c r="H3445" s="191">
        <v>0</v>
      </c>
    </row>
    <row r="3446" spans="1:8">
      <c r="A3446" s="36"/>
      <c r="B3446" s="310" t="s">
        <v>4353</v>
      </c>
      <c r="C3446" s="43" t="s">
        <v>4354</v>
      </c>
      <c r="D3446" s="43" t="s">
        <v>2079</v>
      </c>
      <c r="E3446" s="339">
        <v>1</v>
      </c>
      <c r="F3446" s="339">
        <v>2015</v>
      </c>
      <c r="G3446" s="582">
        <v>20000</v>
      </c>
      <c r="H3446" s="323">
        <v>0</v>
      </c>
    </row>
    <row r="3447" spans="1:8">
      <c r="A3447" s="36"/>
      <c r="B3447" s="310" t="s">
        <v>4356</v>
      </c>
      <c r="C3447" s="43" t="s">
        <v>4355</v>
      </c>
      <c r="D3447" s="43" t="s">
        <v>2079</v>
      </c>
      <c r="E3447" s="339">
        <v>1</v>
      </c>
      <c r="F3447" s="339">
        <v>2015</v>
      </c>
      <c r="G3447" s="582">
        <v>7000</v>
      </c>
      <c r="H3447" s="323">
        <v>0</v>
      </c>
    </row>
    <row r="3448" spans="1:8">
      <c r="A3448" s="36"/>
      <c r="B3448" s="310" t="s">
        <v>4357</v>
      </c>
      <c r="C3448" s="43" t="s">
        <v>4358</v>
      </c>
      <c r="D3448" s="43" t="s">
        <v>2079</v>
      </c>
      <c r="E3448" s="339">
        <v>1</v>
      </c>
      <c r="F3448" s="339">
        <v>2015</v>
      </c>
      <c r="G3448" s="582">
        <v>9550</v>
      </c>
      <c r="H3448" s="323">
        <v>0</v>
      </c>
    </row>
    <row r="3449" spans="1:8">
      <c r="A3449" s="36"/>
      <c r="B3449" s="310" t="s">
        <v>4359</v>
      </c>
      <c r="C3449" s="43" t="s">
        <v>4360</v>
      </c>
      <c r="D3449" s="43" t="s">
        <v>2079</v>
      </c>
      <c r="E3449" s="339">
        <v>1</v>
      </c>
      <c r="F3449" s="339">
        <v>2015</v>
      </c>
      <c r="G3449" s="582">
        <v>4500</v>
      </c>
      <c r="H3449" s="323">
        <v>0</v>
      </c>
    </row>
    <row r="3450" spans="1:8">
      <c r="A3450" s="36"/>
      <c r="B3450" s="310" t="s">
        <v>4362</v>
      </c>
      <c r="C3450" s="43" t="s">
        <v>4361</v>
      </c>
      <c r="D3450" s="43" t="s">
        <v>2079</v>
      </c>
      <c r="E3450" s="339">
        <v>1</v>
      </c>
      <c r="F3450" s="339">
        <v>2015</v>
      </c>
      <c r="G3450" s="582">
        <v>6000</v>
      </c>
      <c r="H3450" s="323">
        <v>0</v>
      </c>
    </row>
    <row r="3451" spans="1:8" s="41" customFormat="1" ht="12.75">
      <c r="A3451" s="7"/>
      <c r="B3451" s="33" t="s">
        <v>2080</v>
      </c>
      <c r="C3451" s="145" t="s">
        <v>250</v>
      </c>
      <c r="D3451" s="43" t="s">
        <v>2079</v>
      </c>
      <c r="E3451" s="7">
        <v>1</v>
      </c>
      <c r="F3451" s="7">
        <v>2010</v>
      </c>
      <c r="G3451" s="411">
        <v>10000</v>
      </c>
      <c r="H3451" s="267">
        <v>0</v>
      </c>
    </row>
    <row r="3452" spans="1:8" s="41" customFormat="1" ht="12.75">
      <c r="A3452" s="7"/>
      <c r="B3452" s="33" t="s">
        <v>2080</v>
      </c>
      <c r="C3452" s="101" t="s">
        <v>1533</v>
      </c>
      <c r="D3452" s="43" t="s">
        <v>2079</v>
      </c>
      <c r="E3452" s="98">
        <v>1</v>
      </c>
      <c r="F3452" s="98">
        <v>2008</v>
      </c>
      <c r="G3452" s="476">
        <v>5418</v>
      </c>
      <c r="H3452" s="314">
        <v>0</v>
      </c>
    </row>
    <row r="3453" spans="1:8" s="41" customFormat="1" ht="12.75">
      <c r="A3453" s="7"/>
      <c r="B3453" s="297">
        <v>1500288</v>
      </c>
      <c r="C3453" s="101" t="s">
        <v>2082</v>
      </c>
      <c r="D3453" s="43" t="s">
        <v>2079</v>
      </c>
      <c r="E3453" s="98">
        <v>1</v>
      </c>
      <c r="F3453" s="98" t="s">
        <v>2081</v>
      </c>
      <c r="G3453" s="476">
        <v>4890.6000000000004</v>
      </c>
      <c r="H3453" s="314">
        <v>0</v>
      </c>
    </row>
    <row r="3454" spans="1:8" s="41" customFormat="1" ht="12.75">
      <c r="A3454" s="7"/>
      <c r="B3454" s="297" t="s">
        <v>1765</v>
      </c>
      <c r="C3454" s="101" t="s">
        <v>23</v>
      </c>
      <c r="D3454" s="43" t="s">
        <v>2079</v>
      </c>
      <c r="E3454" s="98">
        <v>1</v>
      </c>
      <c r="F3454" s="98" t="s">
        <v>2083</v>
      </c>
      <c r="G3454" s="476">
        <v>11012.4</v>
      </c>
      <c r="H3454" s="314">
        <v>0</v>
      </c>
    </row>
    <row r="3455" spans="1:8" s="41" customFormat="1" ht="18" customHeight="1">
      <c r="A3455" s="7"/>
      <c r="B3455" s="297" t="s">
        <v>2671</v>
      </c>
      <c r="C3455" s="101" t="s">
        <v>2672</v>
      </c>
      <c r="D3455" s="380" t="s">
        <v>2079</v>
      </c>
      <c r="E3455" s="98">
        <v>1</v>
      </c>
      <c r="F3455" s="98">
        <v>2012</v>
      </c>
      <c r="G3455" s="476">
        <v>7290</v>
      </c>
      <c r="H3455" s="314">
        <v>0</v>
      </c>
    </row>
    <row r="3456" spans="1:8" s="41" customFormat="1" ht="12.75">
      <c r="A3456" s="7"/>
      <c r="B3456" s="297" t="s">
        <v>1697</v>
      </c>
      <c r="C3456" s="101" t="s">
        <v>12</v>
      </c>
      <c r="D3456" s="43" t="s">
        <v>2079</v>
      </c>
      <c r="E3456" s="98">
        <v>1</v>
      </c>
      <c r="F3456" s="98">
        <v>2009</v>
      </c>
      <c r="G3456" s="476">
        <v>19021</v>
      </c>
      <c r="H3456" s="314">
        <v>0</v>
      </c>
    </row>
    <row r="3457" spans="1:8" s="41" customFormat="1" ht="12.75">
      <c r="A3457" s="7"/>
      <c r="B3457" s="297">
        <v>1700107</v>
      </c>
      <c r="C3457" s="101" t="s">
        <v>2085</v>
      </c>
      <c r="D3457" s="43" t="s">
        <v>2079</v>
      </c>
      <c r="E3457" s="98">
        <v>1</v>
      </c>
      <c r="F3457" s="98" t="s">
        <v>2084</v>
      </c>
      <c r="G3457" s="476">
        <v>4000</v>
      </c>
      <c r="H3457" s="314">
        <v>0</v>
      </c>
    </row>
    <row r="3458" spans="1:8" s="41" customFormat="1" ht="12.75">
      <c r="A3458" s="7"/>
      <c r="B3458" s="297" t="s">
        <v>1698</v>
      </c>
      <c r="C3458" s="101" t="s">
        <v>981</v>
      </c>
      <c r="D3458" s="43" t="s">
        <v>2079</v>
      </c>
      <c r="E3458" s="98">
        <v>1</v>
      </c>
      <c r="F3458" s="98" t="s">
        <v>2086</v>
      </c>
      <c r="G3458" s="476">
        <v>5712</v>
      </c>
      <c r="H3458" s="314">
        <v>0</v>
      </c>
    </row>
    <row r="3459" spans="1:8" s="41" customFormat="1" ht="12.75">
      <c r="A3459" s="7"/>
      <c r="B3459" s="297" t="s">
        <v>1694</v>
      </c>
      <c r="C3459" s="101" t="s">
        <v>2087</v>
      </c>
      <c r="D3459" s="43" t="s">
        <v>2079</v>
      </c>
      <c r="E3459" s="98">
        <v>1</v>
      </c>
      <c r="F3459" s="98">
        <v>2008</v>
      </c>
      <c r="G3459" s="476">
        <v>11000</v>
      </c>
      <c r="H3459" s="314">
        <v>0</v>
      </c>
    </row>
    <row r="3460" spans="1:8" s="41" customFormat="1" ht="12.75">
      <c r="A3460" s="7"/>
      <c r="B3460" s="297" t="s">
        <v>3195</v>
      </c>
      <c r="C3460" s="101" t="s">
        <v>2085</v>
      </c>
      <c r="D3460" s="43" t="s">
        <v>2079</v>
      </c>
      <c r="E3460" s="98">
        <v>1</v>
      </c>
      <c r="F3460" s="98" t="s">
        <v>2084</v>
      </c>
      <c r="G3460" s="476">
        <v>4000</v>
      </c>
      <c r="H3460" s="314">
        <v>0</v>
      </c>
    </row>
    <row r="3461" spans="1:8" s="41" customFormat="1" ht="12.75">
      <c r="A3461" s="7"/>
      <c r="B3461" s="297" t="s">
        <v>1701</v>
      </c>
      <c r="C3461" s="101" t="s">
        <v>2088</v>
      </c>
      <c r="D3461" s="43" t="s">
        <v>2079</v>
      </c>
      <c r="E3461" s="98">
        <v>1</v>
      </c>
      <c r="F3461" s="98" t="s">
        <v>2045</v>
      </c>
      <c r="G3461" s="476">
        <v>3298.28</v>
      </c>
      <c r="H3461" s="314">
        <v>0</v>
      </c>
    </row>
    <row r="3462" spans="1:8" s="41" customFormat="1" ht="12.75">
      <c r="A3462" s="7"/>
      <c r="B3462" s="297" t="s">
        <v>1843</v>
      </c>
      <c r="C3462" s="101" t="s">
        <v>2090</v>
      </c>
      <c r="D3462" s="43" t="s">
        <v>2079</v>
      </c>
      <c r="E3462" s="98">
        <v>1</v>
      </c>
      <c r="F3462" s="98" t="s">
        <v>2089</v>
      </c>
      <c r="G3462" s="476">
        <v>9826.2000000000007</v>
      </c>
      <c r="H3462" s="314">
        <v>0</v>
      </c>
    </row>
    <row r="3463" spans="1:8" s="41" customFormat="1" ht="12.75">
      <c r="A3463" s="7"/>
      <c r="B3463" s="297" t="s">
        <v>2027</v>
      </c>
      <c r="C3463" s="101" t="s">
        <v>2091</v>
      </c>
      <c r="D3463" s="43" t="s">
        <v>2079</v>
      </c>
      <c r="E3463" s="98">
        <v>1</v>
      </c>
      <c r="F3463" s="98" t="s">
        <v>861</v>
      </c>
      <c r="G3463" s="476">
        <v>5293.8</v>
      </c>
      <c r="H3463" s="314">
        <v>0</v>
      </c>
    </row>
    <row r="3464" spans="1:8" s="41" customFormat="1" ht="12.75">
      <c r="A3464" s="7"/>
      <c r="B3464" s="297" t="s">
        <v>1835</v>
      </c>
      <c r="C3464" s="101" t="s">
        <v>2092</v>
      </c>
      <c r="D3464" s="43" t="s">
        <v>2079</v>
      </c>
      <c r="E3464" s="98">
        <v>1</v>
      </c>
      <c r="F3464" s="98">
        <v>2008</v>
      </c>
      <c r="G3464" s="476">
        <v>4520.0200000000004</v>
      </c>
      <c r="H3464" s="314">
        <v>0</v>
      </c>
    </row>
    <row r="3465" spans="1:8" s="41" customFormat="1" ht="12.75">
      <c r="A3465" s="7"/>
      <c r="B3465" s="297" t="s">
        <v>2027</v>
      </c>
      <c r="C3465" s="101" t="s">
        <v>2093</v>
      </c>
      <c r="D3465" s="43" t="s">
        <v>2079</v>
      </c>
      <c r="E3465" s="98">
        <v>1</v>
      </c>
      <c r="F3465" s="98">
        <v>2007</v>
      </c>
      <c r="G3465" s="476">
        <v>16807</v>
      </c>
      <c r="H3465" s="314">
        <v>0</v>
      </c>
    </row>
    <row r="3466" spans="1:8" s="41" customFormat="1" ht="12.75">
      <c r="A3466" s="7"/>
      <c r="B3466" s="297" t="s">
        <v>2673</v>
      </c>
      <c r="C3466" s="101" t="s">
        <v>2061</v>
      </c>
      <c r="D3466" s="43" t="s">
        <v>2079</v>
      </c>
      <c r="E3466" s="98">
        <v>1</v>
      </c>
      <c r="F3466" s="98">
        <v>2012</v>
      </c>
      <c r="G3466" s="476">
        <v>24990</v>
      </c>
      <c r="H3466" s="314">
        <v>0</v>
      </c>
    </row>
    <row r="3467" spans="1:8" s="41" customFormat="1" ht="12.75">
      <c r="A3467" s="7"/>
      <c r="B3467" s="297" t="s">
        <v>2675</v>
      </c>
      <c r="C3467" s="101" t="s">
        <v>2674</v>
      </c>
      <c r="D3467" s="43" t="s">
        <v>2079</v>
      </c>
      <c r="E3467" s="98">
        <v>1</v>
      </c>
      <c r="F3467" s="98">
        <v>2012</v>
      </c>
      <c r="G3467" s="476">
        <v>3990</v>
      </c>
      <c r="H3467" s="314">
        <v>0</v>
      </c>
    </row>
    <row r="3468" spans="1:8" s="41" customFormat="1" ht="12.75">
      <c r="A3468" s="16"/>
      <c r="B3468" s="292" t="s">
        <v>1833</v>
      </c>
      <c r="C3468" s="88" t="s">
        <v>2096</v>
      </c>
      <c r="D3468" s="91" t="s">
        <v>2079</v>
      </c>
      <c r="E3468" s="107">
        <v>1</v>
      </c>
      <c r="F3468" s="89">
        <v>2010</v>
      </c>
      <c r="G3468" s="583">
        <v>4300</v>
      </c>
      <c r="H3468" s="580">
        <v>0</v>
      </c>
    </row>
    <row r="3469" spans="1:8" s="41" customFormat="1" ht="12.75">
      <c r="A3469" s="22"/>
      <c r="B3469" s="123" t="s">
        <v>2094</v>
      </c>
      <c r="C3469" s="112" t="s">
        <v>2097</v>
      </c>
      <c r="D3469" s="17" t="s">
        <v>2079</v>
      </c>
      <c r="E3469" s="89">
        <v>1</v>
      </c>
      <c r="F3469" s="89">
        <v>2008</v>
      </c>
      <c r="G3469" s="583">
        <v>3484</v>
      </c>
      <c r="H3469" s="239">
        <v>0</v>
      </c>
    </row>
    <row r="3470" spans="1:8">
      <c r="A3470" s="36"/>
      <c r="B3470" s="196" t="s">
        <v>2095</v>
      </c>
      <c r="C3470" s="112" t="s">
        <v>2250</v>
      </c>
      <c r="D3470" s="50" t="s">
        <v>2079</v>
      </c>
      <c r="E3470" s="89">
        <v>1</v>
      </c>
      <c r="F3470" s="89">
        <v>2011</v>
      </c>
      <c r="G3470" s="583">
        <v>26250</v>
      </c>
      <c r="H3470" s="239">
        <v>0</v>
      </c>
    </row>
    <row r="3471" spans="1:8" ht="25.5">
      <c r="A3471" s="74"/>
      <c r="B3471" s="309" t="s">
        <v>2251</v>
      </c>
      <c r="C3471" s="100" t="s">
        <v>2252</v>
      </c>
      <c r="D3471" s="48" t="s">
        <v>2079</v>
      </c>
      <c r="E3471" s="89">
        <v>1</v>
      </c>
      <c r="F3471" s="89">
        <v>2011</v>
      </c>
      <c r="G3471" s="583">
        <v>16156</v>
      </c>
      <c r="H3471" s="239">
        <v>0</v>
      </c>
    </row>
    <row r="3472" spans="1:8">
      <c r="A3472" s="36"/>
      <c r="B3472" s="297" t="s">
        <v>2253</v>
      </c>
      <c r="C3472" s="101" t="s">
        <v>2254</v>
      </c>
      <c r="D3472" s="43" t="s">
        <v>2079</v>
      </c>
      <c r="E3472" s="98">
        <v>1</v>
      </c>
      <c r="F3472" s="203"/>
      <c r="G3472" s="476">
        <v>4650</v>
      </c>
      <c r="H3472" s="314">
        <v>0</v>
      </c>
    </row>
    <row r="3473" spans="1:8">
      <c r="A3473" s="36"/>
      <c r="B3473" s="297" t="s">
        <v>3799</v>
      </c>
      <c r="C3473" s="101" t="s">
        <v>3800</v>
      </c>
      <c r="D3473" s="43" t="s">
        <v>2079</v>
      </c>
      <c r="E3473" s="98">
        <v>1</v>
      </c>
      <c r="F3473" s="349">
        <v>2013</v>
      </c>
      <c r="G3473" s="476">
        <v>21000</v>
      </c>
      <c r="H3473" s="314">
        <v>0</v>
      </c>
    </row>
    <row r="3474" spans="1:8">
      <c r="A3474" s="36"/>
      <c r="B3474" s="297" t="s">
        <v>3792</v>
      </c>
      <c r="C3474" s="101" t="s">
        <v>3793</v>
      </c>
      <c r="D3474" s="43" t="s">
        <v>2079</v>
      </c>
      <c r="E3474" s="98">
        <v>1</v>
      </c>
      <c r="F3474" s="339">
        <v>2013</v>
      </c>
      <c r="G3474" s="476">
        <v>10400.4</v>
      </c>
      <c r="H3474" s="314">
        <v>0</v>
      </c>
    </row>
    <row r="3475" spans="1:8">
      <c r="A3475" s="36"/>
      <c r="B3475" s="297" t="s">
        <v>3794</v>
      </c>
      <c r="C3475" s="101" t="s">
        <v>3795</v>
      </c>
      <c r="D3475" s="43" t="s">
        <v>2079</v>
      </c>
      <c r="E3475" s="98">
        <v>1</v>
      </c>
      <c r="F3475" s="339">
        <v>2013</v>
      </c>
      <c r="G3475" s="476">
        <v>9822.6</v>
      </c>
      <c r="H3475" s="314">
        <v>0</v>
      </c>
    </row>
    <row r="3476" spans="1:8">
      <c r="A3476" s="36"/>
      <c r="B3476" s="297" t="s">
        <v>3796</v>
      </c>
      <c r="C3476" s="101" t="s">
        <v>3793</v>
      </c>
      <c r="D3476" s="43" t="s">
        <v>2079</v>
      </c>
      <c r="E3476" s="98">
        <v>1</v>
      </c>
      <c r="F3476" s="339">
        <v>2013</v>
      </c>
      <c r="G3476" s="476">
        <v>10400.4</v>
      </c>
      <c r="H3476" s="314">
        <v>0</v>
      </c>
    </row>
    <row r="3477" spans="1:8" ht="25.5">
      <c r="A3477" s="36"/>
      <c r="B3477" s="297" t="s">
        <v>3797</v>
      </c>
      <c r="C3477" s="101" t="s">
        <v>3798</v>
      </c>
      <c r="D3477" s="43" t="s">
        <v>2079</v>
      </c>
      <c r="E3477" s="98">
        <v>1</v>
      </c>
      <c r="F3477" s="349">
        <v>2014</v>
      </c>
      <c r="G3477" s="476">
        <v>3800</v>
      </c>
      <c r="H3477" s="314">
        <v>0</v>
      </c>
    </row>
    <row r="3478" spans="1:8">
      <c r="A3478" s="36"/>
      <c r="B3478" s="297" t="s">
        <v>4681</v>
      </c>
      <c r="C3478" s="101" t="s">
        <v>4680</v>
      </c>
      <c r="D3478" s="43" t="s">
        <v>2079</v>
      </c>
      <c r="E3478" s="98">
        <v>1</v>
      </c>
      <c r="F3478" s="349">
        <v>2016</v>
      </c>
      <c r="G3478" s="476">
        <v>5600</v>
      </c>
      <c r="H3478" s="314">
        <v>0</v>
      </c>
    </row>
    <row r="3479" spans="1:8">
      <c r="A3479" s="36"/>
      <c r="B3479" s="297" t="s">
        <v>4682</v>
      </c>
      <c r="C3479" s="101" t="s">
        <v>136</v>
      </c>
      <c r="D3479" s="43" t="s">
        <v>2079</v>
      </c>
      <c r="E3479" s="98">
        <v>1</v>
      </c>
      <c r="F3479" s="349">
        <v>2016</v>
      </c>
      <c r="G3479" s="476">
        <v>6000</v>
      </c>
      <c r="H3479" s="314">
        <v>0</v>
      </c>
    </row>
    <row r="3480" spans="1:8">
      <c r="A3480" s="36"/>
      <c r="B3480" s="297" t="s">
        <v>4684</v>
      </c>
      <c r="C3480" s="101" t="s">
        <v>4683</v>
      </c>
      <c r="D3480" s="43" t="s">
        <v>2079</v>
      </c>
      <c r="E3480" s="98">
        <v>1</v>
      </c>
      <c r="F3480" s="349">
        <v>2016</v>
      </c>
      <c r="G3480" s="476">
        <v>3200</v>
      </c>
      <c r="H3480" s="314">
        <v>0</v>
      </c>
    </row>
    <row r="3481" spans="1:8">
      <c r="A3481" s="36"/>
      <c r="B3481" s="297" t="s">
        <v>4685</v>
      </c>
      <c r="C3481" s="101" t="s">
        <v>527</v>
      </c>
      <c r="D3481" s="43" t="s">
        <v>2079</v>
      </c>
      <c r="E3481" s="98">
        <v>1</v>
      </c>
      <c r="F3481" s="349">
        <v>2016</v>
      </c>
      <c r="G3481" s="476">
        <v>5200</v>
      </c>
      <c r="H3481" s="314">
        <v>0</v>
      </c>
    </row>
    <row r="3482" spans="1:8">
      <c r="A3482" s="36"/>
      <c r="B3482" s="297" t="s">
        <v>4686</v>
      </c>
      <c r="C3482" s="101" t="s">
        <v>4687</v>
      </c>
      <c r="D3482" s="43" t="s">
        <v>2079</v>
      </c>
      <c r="E3482" s="98">
        <v>1</v>
      </c>
      <c r="F3482" s="349">
        <v>2016</v>
      </c>
      <c r="G3482" s="476">
        <v>3100</v>
      </c>
      <c r="H3482" s="314">
        <v>0</v>
      </c>
    </row>
    <row r="3483" spans="1:8">
      <c r="A3483" s="36"/>
      <c r="B3483" s="297" t="s">
        <v>4689</v>
      </c>
      <c r="C3483" s="101" t="s">
        <v>4688</v>
      </c>
      <c r="D3483" s="43" t="s">
        <v>2079</v>
      </c>
      <c r="E3483" s="98">
        <v>1</v>
      </c>
      <c r="F3483" s="349">
        <v>2016</v>
      </c>
      <c r="G3483" s="476">
        <v>11000</v>
      </c>
      <c r="H3483" s="314">
        <v>0</v>
      </c>
    </row>
    <row r="3484" spans="1:8">
      <c r="A3484" s="36"/>
      <c r="B3484" s="297" t="s">
        <v>4690</v>
      </c>
      <c r="C3484" s="101" t="s">
        <v>4688</v>
      </c>
      <c r="D3484" s="43" t="s">
        <v>2079</v>
      </c>
      <c r="E3484" s="98">
        <v>1</v>
      </c>
      <c r="F3484" s="349">
        <v>2016</v>
      </c>
      <c r="G3484" s="476">
        <v>11000</v>
      </c>
      <c r="H3484" s="314">
        <v>0</v>
      </c>
    </row>
    <row r="3485" spans="1:8">
      <c r="A3485" s="36"/>
      <c r="B3485" s="297" t="s">
        <v>4691</v>
      </c>
      <c r="C3485" s="101" t="s">
        <v>4692</v>
      </c>
      <c r="D3485" s="43" t="s">
        <v>2079</v>
      </c>
      <c r="E3485" s="98">
        <v>1</v>
      </c>
      <c r="F3485" s="349">
        <v>2016</v>
      </c>
      <c r="G3485" s="476">
        <v>6600</v>
      </c>
      <c r="H3485" s="314">
        <v>0</v>
      </c>
    </row>
    <row r="3486" spans="1:8">
      <c r="A3486" s="36"/>
      <c r="B3486" s="297" t="s">
        <v>4694</v>
      </c>
      <c r="C3486" s="101" t="s">
        <v>4693</v>
      </c>
      <c r="D3486" s="43" t="s">
        <v>2079</v>
      </c>
      <c r="E3486" s="98">
        <v>1</v>
      </c>
      <c r="F3486" s="349">
        <v>2016</v>
      </c>
      <c r="G3486" s="476">
        <v>3300</v>
      </c>
      <c r="H3486" s="314">
        <v>0</v>
      </c>
    </row>
    <row r="3487" spans="1:8">
      <c r="A3487" s="36"/>
      <c r="B3487" s="297" t="s">
        <v>4695</v>
      </c>
      <c r="C3487" s="101" t="s">
        <v>4692</v>
      </c>
      <c r="D3487" s="43" t="s">
        <v>2079</v>
      </c>
      <c r="E3487" s="98">
        <v>1</v>
      </c>
      <c r="F3487" s="349">
        <v>2016</v>
      </c>
      <c r="G3487" s="476">
        <v>6000</v>
      </c>
      <c r="H3487" s="314">
        <v>0</v>
      </c>
    </row>
    <row r="3488" spans="1:8">
      <c r="A3488" s="36"/>
      <c r="B3488" s="262" t="s">
        <v>4697</v>
      </c>
      <c r="C3488" s="101" t="s">
        <v>4696</v>
      </c>
      <c r="D3488" s="43" t="s">
        <v>2079</v>
      </c>
      <c r="E3488" s="98">
        <v>1</v>
      </c>
      <c r="F3488" s="349">
        <v>2016</v>
      </c>
      <c r="G3488" s="476">
        <v>8990</v>
      </c>
      <c r="H3488" s="314">
        <v>0</v>
      </c>
    </row>
    <row r="3489" spans="1:8">
      <c r="A3489" s="36"/>
      <c r="B3489" s="297" t="s">
        <v>4699</v>
      </c>
      <c r="C3489" s="101" t="s">
        <v>4698</v>
      </c>
      <c r="D3489" s="43" t="s">
        <v>2079</v>
      </c>
      <c r="E3489" s="98">
        <v>1</v>
      </c>
      <c r="F3489" s="349">
        <v>2016</v>
      </c>
      <c r="G3489" s="476">
        <v>3500</v>
      </c>
      <c r="H3489" s="314">
        <v>0</v>
      </c>
    </row>
    <row r="3490" spans="1:8">
      <c r="A3490" s="36"/>
      <c r="B3490" s="297" t="s">
        <v>4701</v>
      </c>
      <c r="C3490" s="101" t="s">
        <v>4700</v>
      </c>
      <c r="D3490" s="43" t="s">
        <v>2079</v>
      </c>
      <c r="E3490" s="98"/>
      <c r="F3490" s="349">
        <v>2016</v>
      </c>
      <c r="G3490" s="476">
        <v>18000</v>
      </c>
      <c r="H3490" s="314">
        <v>0</v>
      </c>
    </row>
    <row r="3491" spans="1:8" ht="25.5">
      <c r="A3491" s="36"/>
      <c r="B3491" s="297"/>
      <c r="C3491" s="101" t="s">
        <v>5460</v>
      </c>
      <c r="D3491" s="43" t="s">
        <v>2079</v>
      </c>
      <c r="E3491" s="98"/>
      <c r="F3491" s="349">
        <v>2017</v>
      </c>
      <c r="G3491" s="476">
        <v>13130</v>
      </c>
      <c r="H3491" s="314">
        <v>0</v>
      </c>
    </row>
    <row r="3492" spans="1:8">
      <c r="A3492" s="36"/>
      <c r="B3492" s="297"/>
      <c r="C3492" s="101" t="s">
        <v>6008</v>
      </c>
      <c r="D3492" s="43" t="s">
        <v>2079</v>
      </c>
      <c r="E3492" s="98">
        <v>1</v>
      </c>
      <c r="F3492" s="349">
        <v>2018</v>
      </c>
      <c r="G3492" s="476">
        <v>15950</v>
      </c>
      <c r="H3492" s="314">
        <v>0</v>
      </c>
    </row>
    <row r="3493" spans="1:8">
      <c r="A3493" s="36"/>
      <c r="B3493" s="33" t="s">
        <v>14</v>
      </c>
      <c r="C3493" s="203"/>
      <c r="D3493" s="203"/>
      <c r="E3493" s="36"/>
      <c r="F3493" s="36"/>
      <c r="G3493" s="417">
        <f>SUM(G3429:G3492)</f>
        <v>545959.44000000006</v>
      </c>
      <c r="H3493" s="170">
        <f>SUM(H3429:H3492)</f>
        <v>0</v>
      </c>
    </row>
    <row r="3494" spans="1:8">
      <c r="A3494" s="36"/>
      <c r="B3494" s="33" t="s">
        <v>3264</v>
      </c>
      <c r="C3494" s="203"/>
      <c r="D3494" s="203"/>
      <c r="E3494" s="36"/>
      <c r="F3494" s="36"/>
      <c r="G3494" s="896">
        <f>G3493+G3427</f>
        <v>1445777.5</v>
      </c>
      <c r="H3494" s="874">
        <f>H3493+H3427</f>
        <v>145446.82</v>
      </c>
    </row>
    <row r="3495" spans="1:8">
      <c r="B3495" s="131"/>
      <c r="C3495" s="147"/>
      <c r="D3495" s="204"/>
    </row>
    <row r="3496" spans="1:8">
      <c r="C3496" s="1042" t="s">
        <v>4174</v>
      </c>
      <c r="D3496" s="1043"/>
    </row>
    <row r="3497" spans="1:8">
      <c r="A3497" s="36" t="s">
        <v>0</v>
      </c>
      <c r="B3497" s="33" t="s">
        <v>1</v>
      </c>
      <c r="C3497" s="36" t="s">
        <v>2</v>
      </c>
      <c r="D3497" s="36" t="s">
        <v>3</v>
      </c>
      <c r="E3497" s="36" t="s">
        <v>74</v>
      </c>
      <c r="F3497" s="36" t="s">
        <v>5</v>
      </c>
      <c r="G3497" s="37" t="s">
        <v>6</v>
      </c>
      <c r="H3497" s="37" t="s">
        <v>7</v>
      </c>
    </row>
    <row r="3498" spans="1:8">
      <c r="A3498" s="108"/>
      <c r="C3498" s="136" t="s">
        <v>91</v>
      </c>
      <c r="D3498" s="136"/>
      <c r="E3498" s="63"/>
      <c r="F3498" s="61"/>
      <c r="G3498" s="352"/>
      <c r="H3498" s="64"/>
    </row>
    <row r="3499" spans="1:8">
      <c r="A3499" s="36">
        <v>3252</v>
      </c>
      <c r="B3499" s="298" t="s">
        <v>2103</v>
      </c>
      <c r="C3499" s="198" t="s">
        <v>2102</v>
      </c>
      <c r="D3499" s="145" t="s">
        <v>2101</v>
      </c>
      <c r="E3499" s="36">
        <v>1</v>
      </c>
      <c r="F3499" s="307">
        <v>2005</v>
      </c>
      <c r="G3499" s="353">
        <v>27632.99</v>
      </c>
      <c r="H3499" s="353">
        <v>0</v>
      </c>
    </row>
    <row r="3500" spans="1:8" ht="25.5">
      <c r="A3500" s="36">
        <v>3253</v>
      </c>
      <c r="B3500" s="298" t="s">
        <v>2105</v>
      </c>
      <c r="C3500" s="198" t="s">
        <v>2104</v>
      </c>
      <c r="D3500" s="145" t="s">
        <v>2101</v>
      </c>
      <c r="E3500" s="36">
        <v>1</v>
      </c>
      <c r="F3500" s="307">
        <v>2002</v>
      </c>
      <c r="G3500" s="353">
        <v>19125.68</v>
      </c>
      <c r="H3500" s="353">
        <v>0</v>
      </c>
    </row>
    <row r="3501" spans="1:8" ht="25.5">
      <c r="A3501" s="36">
        <v>3254</v>
      </c>
      <c r="B3501" s="298" t="s">
        <v>2106</v>
      </c>
      <c r="C3501" s="198" t="s">
        <v>2104</v>
      </c>
      <c r="D3501" s="145" t="s">
        <v>2101</v>
      </c>
      <c r="E3501" s="36">
        <v>1</v>
      </c>
      <c r="F3501" s="307">
        <v>2002</v>
      </c>
      <c r="G3501" s="323">
        <v>23403.040000000001</v>
      </c>
      <c r="H3501" s="323">
        <v>0</v>
      </c>
    </row>
    <row r="3502" spans="1:8">
      <c r="A3502" s="36">
        <v>3255</v>
      </c>
      <c r="B3502" s="298" t="s">
        <v>2108</v>
      </c>
      <c r="C3502" s="198" t="s">
        <v>2107</v>
      </c>
      <c r="D3502" s="145" t="s">
        <v>2101</v>
      </c>
      <c r="E3502" s="36">
        <v>1</v>
      </c>
      <c r="F3502" s="307">
        <v>2003</v>
      </c>
      <c r="G3502" s="353">
        <v>33464.339999999997</v>
      </c>
      <c r="H3502" s="353">
        <v>0</v>
      </c>
    </row>
    <row r="3503" spans="1:8">
      <c r="A3503" s="36">
        <v>3257</v>
      </c>
      <c r="B3503" s="298" t="s">
        <v>2108</v>
      </c>
      <c r="C3503" s="198" t="s">
        <v>2109</v>
      </c>
      <c r="D3503" s="145" t="s">
        <v>2101</v>
      </c>
      <c r="E3503" s="36">
        <v>1</v>
      </c>
      <c r="F3503" s="307">
        <v>2004</v>
      </c>
      <c r="G3503" s="353">
        <v>29189.16</v>
      </c>
      <c r="H3503" s="353">
        <v>0</v>
      </c>
    </row>
    <row r="3504" spans="1:8">
      <c r="A3504" s="36">
        <v>3258</v>
      </c>
      <c r="B3504" s="298" t="s">
        <v>2110</v>
      </c>
      <c r="C3504" s="198" t="s">
        <v>2102</v>
      </c>
      <c r="D3504" s="145" t="s">
        <v>2101</v>
      </c>
      <c r="E3504" s="36">
        <v>1</v>
      </c>
      <c r="F3504" s="307">
        <v>2003</v>
      </c>
      <c r="G3504" s="353">
        <v>33266.61</v>
      </c>
      <c r="H3504" s="353">
        <v>0</v>
      </c>
    </row>
    <row r="3505" spans="1:8" ht="25.5">
      <c r="A3505" s="36">
        <v>3259</v>
      </c>
      <c r="B3505" s="298" t="s">
        <v>2111</v>
      </c>
      <c r="C3505" s="198" t="s">
        <v>2104</v>
      </c>
      <c r="D3505" s="145" t="s">
        <v>2101</v>
      </c>
      <c r="E3505" s="36">
        <v>1</v>
      </c>
      <c r="F3505" s="307">
        <v>2007</v>
      </c>
      <c r="G3505" s="353">
        <v>38342.71</v>
      </c>
      <c r="H3505" s="353">
        <v>0</v>
      </c>
    </row>
    <row r="3506" spans="1:8">
      <c r="A3506" s="36"/>
      <c r="B3506" s="298" t="s">
        <v>5426</v>
      </c>
      <c r="C3506" s="198" t="s">
        <v>2128</v>
      </c>
      <c r="D3506" s="145" t="s">
        <v>2101</v>
      </c>
      <c r="E3506" s="36">
        <v>1</v>
      </c>
      <c r="F3506" s="307">
        <v>2007</v>
      </c>
      <c r="G3506" s="353">
        <v>25686.43</v>
      </c>
      <c r="H3506" s="353">
        <v>0</v>
      </c>
    </row>
    <row r="3507" spans="1:8" ht="25.5">
      <c r="A3507" s="36">
        <v>3261</v>
      </c>
      <c r="B3507" s="298" t="s">
        <v>5427</v>
      </c>
      <c r="C3507" s="198" t="s">
        <v>2104</v>
      </c>
      <c r="D3507" s="145" t="s">
        <v>2101</v>
      </c>
      <c r="E3507" s="36">
        <v>1</v>
      </c>
      <c r="F3507" s="307">
        <v>2007</v>
      </c>
      <c r="G3507" s="353">
        <v>32140.01</v>
      </c>
      <c r="H3507" s="353">
        <v>0</v>
      </c>
    </row>
    <row r="3508" spans="1:8">
      <c r="A3508" s="36">
        <v>3262</v>
      </c>
      <c r="B3508" s="298" t="s">
        <v>2112</v>
      </c>
      <c r="C3508" s="198" t="s">
        <v>2113</v>
      </c>
      <c r="D3508" s="145" t="s">
        <v>2101</v>
      </c>
      <c r="E3508" s="36">
        <v>1</v>
      </c>
      <c r="F3508" s="307">
        <v>2007</v>
      </c>
      <c r="G3508" s="353">
        <v>24656.81</v>
      </c>
      <c r="H3508" s="353">
        <v>0</v>
      </c>
    </row>
    <row r="3509" spans="1:8">
      <c r="A3509" s="36"/>
      <c r="B3509" s="298" t="s">
        <v>2114</v>
      </c>
      <c r="C3509" s="198" t="s">
        <v>2115</v>
      </c>
      <c r="D3509" s="145" t="s">
        <v>2101</v>
      </c>
      <c r="E3509" s="36">
        <v>1</v>
      </c>
      <c r="F3509" s="307">
        <v>2011</v>
      </c>
      <c r="G3509" s="353">
        <v>24428.18</v>
      </c>
      <c r="H3509" s="353">
        <v>0</v>
      </c>
    </row>
    <row r="3510" spans="1:8">
      <c r="A3510" s="36">
        <v>3266</v>
      </c>
      <c r="B3510" s="298" t="s">
        <v>2116</v>
      </c>
      <c r="C3510" s="198" t="s">
        <v>116</v>
      </c>
      <c r="D3510" s="145" t="s">
        <v>2101</v>
      </c>
      <c r="E3510" s="36">
        <v>1</v>
      </c>
      <c r="F3510" s="307">
        <v>2011</v>
      </c>
      <c r="G3510" s="353">
        <v>20733.87</v>
      </c>
      <c r="H3510" s="353">
        <v>0</v>
      </c>
    </row>
    <row r="3511" spans="1:8" ht="25.5">
      <c r="A3511" s="36">
        <v>3268</v>
      </c>
      <c r="B3511" s="298" t="s">
        <v>2116</v>
      </c>
      <c r="C3511" s="198" t="s">
        <v>2117</v>
      </c>
      <c r="D3511" s="145" t="s">
        <v>2101</v>
      </c>
      <c r="E3511" s="36">
        <v>1</v>
      </c>
      <c r="F3511" s="307">
        <v>2006</v>
      </c>
      <c r="G3511" s="353">
        <v>22888.799999999999</v>
      </c>
      <c r="H3511" s="353">
        <v>0</v>
      </c>
    </row>
    <row r="3512" spans="1:8">
      <c r="A3512" s="36">
        <v>3270</v>
      </c>
      <c r="B3512" s="298" t="s">
        <v>4179</v>
      </c>
      <c r="C3512" s="198" t="s">
        <v>2118</v>
      </c>
      <c r="D3512" s="145" t="s">
        <v>2101</v>
      </c>
      <c r="E3512" s="36">
        <v>1</v>
      </c>
      <c r="F3512" s="307">
        <v>2003</v>
      </c>
      <c r="G3512" s="353">
        <v>43255.82</v>
      </c>
      <c r="H3512" s="353">
        <v>0</v>
      </c>
    </row>
    <row r="3513" spans="1:8">
      <c r="A3513" s="36">
        <v>3275</v>
      </c>
      <c r="B3513" s="298" t="s">
        <v>2120</v>
      </c>
      <c r="C3513" s="198" t="s">
        <v>2119</v>
      </c>
      <c r="D3513" s="145" t="s">
        <v>2101</v>
      </c>
      <c r="E3513" s="36">
        <v>1</v>
      </c>
      <c r="F3513" s="307">
        <v>2007</v>
      </c>
      <c r="G3513" s="353">
        <v>15418.83</v>
      </c>
      <c r="H3513" s="353">
        <v>0</v>
      </c>
    </row>
    <row r="3514" spans="1:8">
      <c r="A3514" s="36"/>
      <c r="B3514" s="298" t="s">
        <v>2200</v>
      </c>
      <c r="C3514" s="198" t="s">
        <v>2121</v>
      </c>
      <c r="D3514" s="145" t="s">
        <v>2101</v>
      </c>
      <c r="E3514" s="36">
        <v>1</v>
      </c>
      <c r="F3514" s="307">
        <v>2011</v>
      </c>
      <c r="G3514" s="353">
        <v>10490</v>
      </c>
      <c r="H3514" s="353">
        <v>0</v>
      </c>
    </row>
    <row r="3515" spans="1:8">
      <c r="A3515" s="36"/>
      <c r="B3515" s="298" t="s">
        <v>2203</v>
      </c>
      <c r="C3515" s="198" t="s">
        <v>2201</v>
      </c>
      <c r="D3515" s="145" t="s">
        <v>2101</v>
      </c>
      <c r="E3515" s="36">
        <v>1</v>
      </c>
      <c r="F3515" s="307">
        <v>2011</v>
      </c>
      <c r="G3515" s="353">
        <v>10710.97</v>
      </c>
      <c r="H3515" s="353">
        <v>0</v>
      </c>
    </row>
    <row r="3516" spans="1:8">
      <c r="A3516" s="36"/>
      <c r="B3516" s="298" t="s">
        <v>4181</v>
      </c>
      <c r="C3516" s="198" t="s">
        <v>2202</v>
      </c>
      <c r="D3516" s="145" t="s">
        <v>2101</v>
      </c>
      <c r="E3516" s="36">
        <v>1</v>
      </c>
      <c r="F3516" s="307">
        <v>2010</v>
      </c>
      <c r="G3516" s="353">
        <v>25566</v>
      </c>
      <c r="H3516" s="353">
        <v>0</v>
      </c>
    </row>
    <row r="3517" spans="1:8">
      <c r="A3517" s="36"/>
      <c r="B3517" s="200" t="s">
        <v>4180</v>
      </c>
      <c r="C3517" s="198" t="s">
        <v>2199</v>
      </c>
      <c r="D3517" s="145" t="s">
        <v>2101</v>
      </c>
      <c r="E3517" s="36">
        <v>1</v>
      </c>
      <c r="F3517" s="307">
        <v>2011</v>
      </c>
      <c r="G3517" s="463">
        <v>12053.44</v>
      </c>
      <c r="H3517" s="353">
        <v>0</v>
      </c>
    </row>
    <row r="3518" spans="1:8">
      <c r="A3518" s="36"/>
      <c r="B3518" s="33"/>
      <c r="C3518" s="198" t="s">
        <v>2972</v>
      </c>
      <c r="D3518" s="145" t="s">
        <v>2101</v>
      </c>
      <c r="E3518" s="36">
        <v>4</v>
      </c>
      <c r="F3518" s="36">
        <v>2012</v>
      </c>
      <c r="G3518" s="463">
        <v>45636</v>
      </c>
      <c r="H3518" s="353">
        <v>0</v>
      </c>
    </row>
    <row r="3519" spans="1:8">
      <c r="A3519" s="36"/>
      <c r="B3519" s="33"/>
      <c r="C3519" s="198" t="s">
        <v>2198</v>
      </c>
      <c r="D3519" s="145" t="s">
        <v>2101</v>
      </c>
      <c r="E3519" s="36">
        <v>2</v>
      </c>
      <c r="F3519" s="36">
        <v>2012</v>
      </c>
      <c r="G3519" s="463">
        <v>9900</v>
      </c>
      <c r="H3519" s="353">
        <v>0</v>
      </c>
    </row>
    <row r="3520" spans="1:8">
      <c r="A3520" s="36"/>
      <c r="B3520" s="33" t="s">
        <v>5089</v>
      </c>
      <c r="C3520" s="198" t="s">
        <v>2974</v>
      </c>
      <c r="D3520" s="145" t="s">
        <v>2101</v>
      </c>
      <c r="E3520" s="36">
        <v>1</v>
      </c>
      <c r="F3520" s="36">
        <v>2012</v>
      </c>
      <c r="G3520" s="463">
        <v>18800</v>
      </c>
      <c r="H3520" s="353">
        <v>0</v>
      </c>
    </row>
    <row r="3521" spans="1:8">
      <c r="A3521" s="36"/>
      <c r="B3521" s="33" t="s">
        <v>4175</v>
      </c>
      <c r="C3521" s="198" t="s">
        <v>2973</v>
      </c>
      <c r="D3521" s="145" t="s">
        <v>2101</v>
      </c>
      <c r="E3521" s="36">
        <v>2</v>
      </c>
      <c r="F3521" s="36">
        <v>2012</v>
      </c>
      <c r="G3521" s="463">
        <v>42560</v>
      </c>
      <c r="H3521" s="353">
        <v>0</v>
      </c>
    </row>
    <row r="3522" spans="1:8">
      <c r="A3522" s="36"/>
      <c r="B3522" s="33" t="s">
        <v>3211</v>
      </c>
      <c r="C3522" s="198" t="s">
        <v>2239</v>
      </c>
      <c r="D3522" s="145" t="s">
        <v>2101</v>
      </c>
      <c r="E3522" s="36">
        <v>1</v>
      </c>
      <c r="F3522" s="36">
        <v>2012</v>
      </c>
      <c r="G3522" s="463">
        <v>16990</v>
      </c>
      <c r="H3522" s="353">
        <v>0</v>
      </c>
    </row>
    <row r="3523" spans="1:8">
      <c r="A3523" s="36"/>
      <c r="B3523" s="33" t="s">
        <v>4178</v>
      </c>
      <c r="C3523" s="198" t="s">
        <v>2975</v>
      </c>
      <c r="D3523" s="145" t="s">
        <v>2101</v>
      </c>
      <c r="E3523" s="36">
        <v>1</v>
      </c>
      <c r="F3523" s="36">
        <v>2012</v>
      </c>
      <c r="G3523" s="463">
        <v>29857</v>
      </c>
      <c r="H3523" s="353">
        <v>0</v>
      </c>
    </row>
    <row r="3524" spans="1:8">
      <c r="A3524" s="36"/>
      <c r="B3524" s="33" t="s">
        <v>5185</v>
      </c>
      <c r="C3524" s="198" t="s">
        <v>5184</v>
      </c>
      <c r="D3524" s="145" t="s">
        <v>2101</v>
      </c>
      <c r="E3524" s="36">
        <v>1</v>
      </c>
      <c r="F3524" s="36">
        <v>2013</v>
      </c>
      <c r="G3524" s="463">
        <v>8170</v>
      </c>
      <c r="H3524" s="353">
        <v>0</v>
      </c>
    </row>
    <row r="3525" spans="1:8">
      <c r="A3525" s="36"/>
      <c r="B3525" s="33" t="s">
        <v>5186</v>
      </c>
      <c r="C3525" s="198" t="s">
        <v>5184</v>
      </c>
      <c r="D3525" s="145" t="s">
        <v>2101</v>
      </c>
      <c r="E3525" s="36">
        <v>1</v>
      </c>
      <c r="F3525" s="36">
        <v>2013</v>
      </c>
      <c r="G3525" s="463">
        <v>6670</v>
      </c>
      <c r="H3525" s="353">
        <v>0</v>
      </c>
    </row>
    <row r="3526" spans="1:8">
      <c r="A3526" s="36"/>
      <c r="B3526" s="33" t="s">
        <v>3212</v>
      </c>
      <c r="C3526" s="198" t="s">
        <v>3213</v>
      </c>
      <c r="D3526" s="145" t="s">
        <v>2101</v>
      </c>
      <c r="E3526" s="36">
        <v>1</v>
      </c>
      <c r="F3526" s="36">
        <v>2013</v>
      </c>
      <c r="G3526" s="463">
        <v>23990</v>
      </c>
      <c r="H3526" s="353">
        <v>0</v>
      </c>
    </row>
    <row r="3527" spans="1:8">
      <c r="A3527" s="36"/>
      <c r="B3527" s="260" t="s">
        <v>4177</v>
      </c>
      <c r="C3527" s="398" t="s">
        <v>2122</v>
      </c>
      <c r="D3527" s="145" t="s">
        <v>2101</v>
      </c>
      <c r="E3527" s="36">
        <v>1</v>
      </c>
      <c r="F3527" s="426">
        <v>2013</v>
      </c>
      <c r="G3527" s="338">
        <v>44000</v>
      </c>
      <c r="H3527" s="338">
        <v>0</v>
      </c>
    </row>
    <row r="3528" spans="1:8">
      <c r="A3528" s="36"/>
      <c r="B3528" s="185" t="s">
        <v>4176</v>
      </c>
      <c r="C3528" s="145" t="s">
        <v>3215</v>
      </c>
      <c r="D3528" s="145" t="s">
        <v>2101</v>
      </c>
      <c r="E3528" s="36">
        <v>1</v>
      </c>
      <c r="F3528" s="36">
        <v>2013</v>
      </c>
      <c r="G3528" s="169">
        <v>182000</v>
      </c>
      <c r="H3528" s="169">
        <v>0</v>
      </c>
    </row>
    <row r="3529" spans="1:8">
      <c r="A3529" s="36"/>
      <c r="B3529" s="185" t="s">
        <v>5183</v>
      </c>
      <c r="C3529" s="145" t="s">
        <v>5182</v>
      </c>
      <c r="D3529" s="145" t="s">
        <v>2101</v>
      </c>
      <c r="E3529" s="36">
        <v>1</v>
      </c>
      <c r="F3529" s="36">
        <v>2013</v>
      </c>
      <c r="G3529" s="169">
        <v>21802</v>
      </c>
      <c r="H3529" s="169">
        <v>0</v>
      </c>
    </row>
    <row r="3530" spans="1:8">
      <c r="A3530" s="36"/>
      <c r="B3530" s="33" t="s">
        <v>4182</v>
      </c>
      <c r="C3530" s="198" t="s">
        <v>4183</v>
      </c>
      <c r="D3530" s="145" t="s">
        <v>2101</v>
      </c>
      <c r="E3530" s="36">
        <v>1</v>
      </c>
      <c r="F3530" s="36">
        <v>2014</v>
      </c>
      <c r="G3530" s="463">
        <v>28050</v>
      </c>
      <c r="H3530" s="353">
        <v>0</v>
      </c>
    </row>
    <row r="3531" spans="1:8">
      <c r="A3531" s="36"/>
      <c r="B3531" s="33" t="s">
        <v>5091</v>
      </c>
      <c r="C3531" s="198" t="s">
        <v>104</v>
      </c>
      <c r="D3531" s="145" t="s">
        <v>2101</v>
      </c>
      <c r="E3531" s="36">
        <v>1</v>
      </c>
      <c r="F3531" s="36">
        <v>2014</v>
      </c>
      <c r="G3531" s="463">
        <v>27500</v>
      </c>
      <c r="H3531" s="353">
        <v>0</v>
      </c>
    </row>
    <row r="3532" spans="1:8">
      <c r="A3532" s="36"/>
      <c r="B3532" s="33" t="s">
        <v>5092</v>
      </c>
      <c r="C3532" s="198" t="s">
        <v>5093</v>
      </c>
      <c r="D3532" s="145" t="s">
        <v>2101</v>
      </c>
      <c r="E3532" s="36">
        <v>3</v>
      </c>
      <c r="F3532" s="36">
        <v>2014</v>
      </c>
      <c r="G3532" s="463">
        <v>18450</v>
      </c>
      <c r="H3532" s="353">
        <v>0</v>
      </c>
    </row>
    <row r="3533" spans="1:8">
      <c r="A3533" s="36"/>
      <c r="B3533" s="33" t="s">
        <v>5088</v>
      </c>
      <c r="C3533" s="198" t="s">
        <v>5087</v>
      </c>
      <c r="D3533" s="145" t="s">
        <v>2101</v>
      </c>
      <c r="E3533" s="36">
        <v>1</v>
      </c>
      <c r="F3533" s="36">
        <v>2015</v>
      </c>
      <c r="G3533" s="463">
        <v>16949.8</v>
      </c>
      <c r="H3533" s="353">
        <v>0</v>
      </c>
    </row>
    <row r="3534" spans="1:8">
      <c r="A3534" s="36"/>
      <c r="B3534" s="33" t="s">
        <v>5078</v>
      </c>
      <c r="C3534" s="198" t="s">
        <v>5077</v>
      </c>
      <c r="D3534" s="145" t="s">
        <v>2101</v>
      </c>
      <c r="E3534" s="36">
        <v>1</v>
      </c>
      <c r="F3534" s="36">
        <v>2016</v>
      </c>
      <c r="G3534" s="463">
        <v>9570</v>
      </c>
      <c r="H3534" s="353">
        <v>0</v>
      </c>
    </row>
    <row r="3535" spans="1:8">
      <c r="A3535" s="36"/>
      <c r="B3535" s="33" t="s">
        <v>5079</v>
      </c>
      <c r="C3535" s="198" t="s">
        <v>5080</v>
      </c>
      <c r="D3535" s="145" t="s">
        <v>2101</v>
      </c>
      <c r="E3535" s="36">
        <v>1</v>
      </c>
      <c r="F3535" s="36">
        <v>2016</v>
      </c>
      <c r="G3535" s="463">
        <v>27590</v>
      </c>
      <c r="H3535" s="353">
        <v>0</v>
      </c>
    </row>
    <row r="3536" spans="1:8">
      <c r="A3536" s="36"/>
      <c r="B3536" s="33" t="s">
        <v>5081</v>
      </c>
      <c r="C3536" s="198" t="s">
        <v>5077</v>
      </c>
      <c r="D3536" s="145" t="s">
        <v>2101</v>
      </c>
      <c r="E3536" s="36">
        <v>1</v>
      </c>
      <c r="F3536" s="36">
        <v>2016</v>
      </c>
      <c r="G3536" s="463">
        <v>10615</v>
      </c>
      <c r="H3536" s="353">
        <v>0</v>
      </c>
    </row>
    <row r="3537" spans="1:8">
      <c r="A3537" s="36"/>
      <c r="B3537" s="33" t="s">
        <v>5082</v>
      </c>
      <c r="C3537" s="198" t="s">
        <v>2122</v>
      </c>
      <c r="D3537" s="145" t="s">
        <v>2101</v>
      </c>
      <c r="E3537" s="36">
        <v>1</v>
      </c>
      <c r="F3537" s="36">
        <v>2016</v>
      </c>
      <c r="G3537" s="463">
        <v>4171</v>
      </c>
      <c r="H3537" s="353">
        <v>0</v>
      </c>
    </row>
    <row r="3538" spans="1:8">
      <c r="A3538" s="36"/>
      <c r="B3538" s="33" t="s">
        <v>5083</v>
      </c>
      <c r="C3538" s="198" t="s">
        <v>2122</v>
      </c>
      <c r="D3538" s="145" t="s">
        <v>2101</v>
      </c>
      <c r="E3538" s="36">
        <v>1</v>
      </c>
      <c r="F3538" s="36">
        <v>2016</v>
      </c>
      <c r="G3538" s="463">
        <v>5463</v>
      </c>
      <c r="H3538" s="353">
        <v>0</v>
      </c>
    </row>
    <row r="3539" spans="1:8">
      <c r="A3539" s="36"/>
      <c r="B3539" s="33" t="s">
        <v>5084</v>
      </c>
      <c r="C3539" s="198" t="s">
        <v>5077</v>
      </c>
      <c r="D3539" s="145" t="s">
        <v>2101</v>
      </c>
      <c r="E3539" s="36">
        <v>1</v>
      </c>
      <c r="F3539" s="36">
        <v>2016</v>
      </c>
      <c r="G3539" s="463">
        <v>9570</v>
      </c>
      <c r="H3539" s="353">
        <v>0</v>
      </c>
    </row>
    <row r="3540" spans="1:8">
      <c r="A3540" s="36"/>
      <c r="B3540" s="33" t="s">
        <v>5085</v>
      </c>
      <c r="C3540" s="198" t="s">
        <v>2122</v>
      </c>
      <c r="D3540" s="145" t="s">
        <v>2101</v>
      </c>
      <c r="E3540" s="36">
        <v>1</v>
      </c>
      <c r="F3540" s="36">
        <v>2016</v>
      </c>
      <c r="G3540" s="463">
        <v>4340</v>
      </c>
      <c r="H3540" s="353">
        <v>0</v>
      </c>
    </row>
    <row r="3541" spans="1:8">
      <c r="A3541" s="36"/>
      <c r="B3541" s="33" t="s">
        <v>5086</v>
      </c>
      <c r="C3541" s="198" t="s">
        <v>5049</v>
      </c>
      <c r="D3541" s="145" t="s">
        <v>2101</v>
      </c>
      <c r="E3541" s="36">
        <v>1</v>
      </c>
      <c r="F3541" s="36">
        <v>2016</v>
      </c>
      <c r="G3541" s="463">
        <v>33163</v>
      </c>
      <c r="H3541" s="353">
        <v>0</v>
      </c>
    </row>
    <row r="3542" spans="1:8">
      <c r="A3542" s="36"/>
      <c r="B3542" s="33" t="s">
        <v>5408</v>
      </c>
      <c r="C3542" s="198" t="s">
        <v>5407</v>
      </c>
      <c r="D3542" s="145" t="s">
        <v>2101</v>
      </c>
      <c r="E3542" s="36">
        <v>1</v>
      </c>
      <c r="F3542" s="36">
        <v>2017</v>
      </c>
      <c r="G3542" s="463">
        <v>9430</v>
      </c>
      <c r="H3542" s="353">
        <v>0</v>
      </c>
    </row>
    <row r="3543" spans="1:8">
      <c r="A3543" s="36"/>
      <c r="B3543" s="33" t="s">
        <v>5409</v>
      </c>
      <c r="C3543" s="198" t="s">
        <v>5410</v>
      </c>
      <c r="D3543" s="145" t="s">
        <v>2101</v>
      </c>
      <c r="E3543" s="36">
        <v>1</v>
      </c>
      <c r="F3543" s="36">
        <v>2017</v>
      </c>
      <c r="G3543" s="463">
        <v>27950</v>
      </c>
      <c r="H3543" s="353">
        <v>0</v>
      </c>
    </row>
    <row r="3544" spans="1:8">
      <c r="A3544" s="36"/>
      <c r="B3544" s="33" t="s">
        <v>5411</v>
      </c>
      <c r="C3544" s="198" t="s">
        <v>5412</v>
      </c>
      <c r="D3544" s="145" t="s">
        <v>2101</v>
      </c>
      <c r="E3544" s="36">
        <v>1</v>
      </c>
      <c r="F3544" s="36">
        <v>2017</v>
      </c>
      <c r="G3544" s="463">
        <v>10085</v>
      </c>
      <c r="H3544" s="353">
        <v>0</v>
      </c>
    </row>
    <row r="3545" spans="1:8">
      <c r="A3545" s="36"/>
      <c r="B3545" s="33" t="s">
        <v>5414</v>
      </c>
      <c r="C3545" s="198" t="s">
        <v>5413</v>
      </c>
      <c r="D3545" s="145" t="s">
        <v>2101</v>
      </c>
      <c r="E3545" s="36">
        <v>1</v>
      </c>
      <c r="F3545" s="36">
        <v>2017</v>
      </c>
      <c r="G3545" s="463">
        <v>10021</v>
      </c>
      <c r="H3545" s="353">
        <v>0</v>
      </c>
    </row>
    <row r="3546" spans="1:8">
      <c r="A3546" s="36"/>
      <c r="B3546" s="33" t="s">
        <v>5416</v>
      </c>
      <c r="C3546" s="198" t="s">
        <v>5415</v>
      </c>
      <c r="D3546" s="145" t="s">
        <v>2101</v>
      </c>
      <c r="E3546" s="36">
        <v>1</v>
      </c>
      <c r="F3546" s="36">
        <v>2017</v>
      </c>
      <c r="G3546" s="463">
        <v>8155</v>
      </c>
      <c r="H3546" s="353">
        <v>0</v>
      </c>
    </row>
    <row r="3547" spans="1:8">
      <c r="A3547" s="36"/>
      <c r="B3547" s="33" t="s">
        <v>5417</v>
      </c>
      <c r="C3547" s="198" t="s">
        <v>5415</v>
      </c>
      <c r="D3547" s="145" t="s">
        <v>2101</v>
      </c>
      <c r="E3547" s="36">
        <v>1</v>
      </c>
      <c r="F3547" s="36">
        <v>2017</v>
      </c>
      <c r="G3547" s="463">
        <v>14400</v>
      </c>
      <c r="H3547" s="353">
        <v>0</v>
      </c>
    </row>
    <row r="3548" spans="1:8">
      <c r="A3548" s="36"/>
      <c r="B3548" s="33" t="s">
        <v>5419</v>
      </c>
      <c r="C3548" s="198" t="s">
        <v>5418</v>
      </c>
      <c r="D3548" s="145" t="s">
        <v>2101</v>
      </c>
      <c r="E3548" s="36">
        <v>1</v>
      </c>
      <c r="F3548" s="36">
        <v>2017</v>
      </c>
      <c r="G3548" s="463">
        <v>14360</v>
      </c>
      <c r="H3548" s="353">
        <v>0</v>
      </c>
    </row>
    <row r="3549" spans="1:8">
      <c r="A3549" s="36"/>
      <c r="B3549" s="33" t="s">
        <v>5420</v>
      </c>
      <c r="C3549" s="198" t="s">
        <v>5421</v>
      </c>
      <c r="D3549" s="145" t="s">
        <v>2101</v>
      </c>
      <c r="E3549" s="36">
        <v>1</v>
      </c>
      <c r="F3549" s="36">
        <v>2017</v>
      </c>
      <c r="G3549" s="463">
        <v>36990</v>
      </c>
      <c r="H3549" s="353">
        <v>0</v>
      </c>
    </row>
    <row r="3550" spans="1:8">
      <c r="A3550" s="36"/>
      <c r="B3550" s="33" t="s">
        <v>5423</v>
      </c>
      <c r="C3550" s="198" t="s">
        <v>5422</v>
      </c>
      <c r="D3550" s="145" t="s">
        <v>2101</v>
      </c>
      <c r="E3550" s="36">
        <v>1</v>
      </c>
      <c r="F3550" s="36">
        <v>2017</v>
      </c>
      <c r="G3550" s="463">
        <v>11500</v>
      </c>
      <c r="H3550" s="353">
        <v>0</v>
      </c>
    </row>
    <row r="3551" spans="1:8" ht="18" customHeight="1">
      <c r="A3551" s="36"/>
      <c r="B3551" s="33" t="s">
        <v>5424</v>
      </c>
      <c r="C3551" s="198" t="s">
        <v>1559</v>
      </c>
      <c r="D3551" s="635" t="s">
        <v>2101</v>
      </c>
      <c r="E3551" s="36">
        <v>1</v>
      </c>
      <c r="F3551" s="36">
        <v>2017</v>
      </c>
      <c r="G3551" s="463">
        <v>34220</v>
      </c>
      <c r="H3551" s="353">
        <v>0</v>
      </c>
    </row>
    <row r="3552" spans="1:8">
      <c r="A3552" s="36"/>
      <c r="B3552" s="33"/>
      <c r="C3552" s="198"/>
      <c r="D3552" s="145"/>
      <c r="E3552" s="36"/>
      <c r="F3552" s="36"/>
      <c r="G3552" s="327">
        <f>SUM(G3499:G3551)</f>
        <v>1295371.49</v>
      </c>
      <c r="H3552" s="354">
        <v>0</v>
      </c>
    </row>
    <row r="3553" spans="1:8">
      <c r="A3553" s="36"/>
      <c r="B3553" s="135"/>
      <c r="C3553" s="197"/>
      <c r="D3553" s="127"/>
      <c r="E3553" s="109"/>
      <c r="F3553" s="109"/>
      <c r="G3553" s="335"/>
      <c r="H3553" s="335"/>
    </row>
    <row r="3554" spans="1:8">
      <c r="A3554" s="120"/>
      <c r="B3554" s="62"/>
      <c r="C3554" s="142" t="s">
        <v>36</v>
      </c>
      <c r="D3554" s="136"/>
      <c r="E3554" s="118"/>
      <c r="F3554" s="118"/>
      <c r="G3554" s="355"/>
      <c r="H3554" s="352"/>
    </row>
    <row r="3555" spans="1:8">
      <c r="A3555" s="120"/>
      <c r="B3555" s="185" t="s">
        <v>3217</v>
      </c>
      <c r="C3555" s="145" t="s">
        <v>3216</v>
      </c>
      <c r="D3555" s="145" t="s">
        <v>2101</v>
      </c>
      <c r="E3555" s="36">
        <v>1</v>
      </c>
      <c r="F3555" s="36">
        <v>2013</v>
      </c>
      <c r="G3555" s="169">
        <v>31000</v>
      </c>
      <c r="H3555" s="169">
        <v>0</v>
      </c>
    </row>
    <row r="3556" spans="1:8">
      <c r="A3556" s="36">
        <v>3290</v>
      </c>
      <c r="B3556" s="57" t="s">
        <v>2123</v>
      </c>
      <c r="C3556" s="198" t="s">
        <v>825</v>
      </c>
      <c r="D3556" s="145" t="s">
        <v>2101</v>
      </c>
      <c r="E3556" s="36">
        <v>1</v>
      </c>
      <c r="F3556" s="307">
        <v>2007</v>
      </c>
      <c r="G3556" s="353">
        <v>13829.03</v>
      </c>
      <c r="H3556" s="353">
        <v>0</v>
      </c>
    </row>
    <row r="3557" spans="1:8">
      <c r="A3557" s="36">
        <v>3294</v>
      </c>
      <c r="B3557" s="57" t="s">
        <v>2124</v>
      </c>
      <c r="C3557" s="198" t="s">
        <v>825</v>
      </c>
      <c r="D3557" s="145" t="s">
        <v>2101</v>
      </c>
      <c r="E3557" s="36">
        <v>1</v>
      </c>
      <c r="F3557" s="307">
        <v>2005</v>
      </c>
      <c r="G3557" s="353">
        <v>21280</v>
      </c>
      <c r="H3557" s="353">
        <v>0</v>
      </c>
    </row>
    <row r="3558" spans="1:8">
      <c r="A3558" s="36">
        <v>3303</v>
      </c>
      <c r="B3558" s="57" t="s">
        <v>2126</v>
      </c>
      <c r="C3558" s="198" t="s">
        <v>2125</v>
      </c>
      <c r="D3558" s="145" t="s">
        <v>2101</v>
      </c>
      <c r="E3558" s="36">
        <v>1</v>
      </c>
      <c r="F3558" s="307">
        <v>2005</v>
      </c>
      <c r="G3558" s="353">
        <v>7918</v>
      </c>
      <c r="H3558" s="353">
        <v>0</v>
      </c>
    </row>
    <row r="3559" spans="1:8">
      <c r="A3559" s="36"/>
      <c r="B3559" s="75" t="s">
        <v>5090</v>
      </c>
      <c r="C3559" s="198" t="s">
        <v>2204</v>
      </c>
      <c r="D3559" s="145" t="s">
        <v>2101</v>
      </c>
      <c r="E3559" s="36">
        <v>1</v>
      </c>
      <c r="F3559" s="36">
        <v>2011</v>
      </c>
      <c r="G3559" s="353">
        <v>20644</v>
      </c>
      <c r="H3559" s="323">
        <v>0</v>
      </c>
    </row>
    <row r="3560" spans="1:8" ht="25.5">
      <c r="A3560" s="36"/>
      <c r="B3560" s="75" t="s">
        <v>5161</v>
      </c>
      <c r="C3560" s="198" t="s">
        <v>5160</v>
      </c>
      <c r="D3560" s="145" t="s">
        <v>2101</v>
      </c>
      <c r="E3560" s="36">
        <v>1</v>
      </c>
      <c r="F3560" s="36">
        <v>2013</v>
      </c>
      <c r="G3560" s="353">
        <v>5700</v>
      </c>
      <c r="H3560" s="708">
        <v>0</v>
      </c>
    </row>
    <row r="3561" spans="1:8">
      <c r="A3561" s="36"/>
      <c r="B3561" s="75" t="s">
        <v>5162</v>
      </c>
      <c r="C3561" s="198" t="s">
        <v>131</v>
      </c>
      <c r="D3561" s="145" t="s">
        <v>2101</v>
      </c>
      <c r="E3561" s="36">
        <v>1</v>
      </c>
      <c r="F3561" s="36">
        <v>2013</v>
      </c>
      <c r="G3561" s="353">
        <v>4100</v>
      </c>
      <c r="H3561" s="323">
        <v>0</v>
      </c>
    </row>
    <row r="3562" spans="1:8">
      <c r="A3562" s="36"/>
      <c r="B3562" s="310" t="s">
        <v>5163</v>
      </c>
      <c r="C3562" s="371" t="s">
        <v>269</v>
      </c>
      <c r="D3562" s="145" t="s">
        <v>2101</v>
      </c>
      <c r="E3562" s="339">
        <v>1</v>
      </c>
      <c r="F3562" s="339">
        <v>2013</v>
      </c>
      <c r="G3562" s="323">
        <v>15000</v>
      </c>
      <c r="H3562" s="323">
        <v>0</v>
      </c>
    </row>
    <row r="3563" spans="1:8">
      <c r="A3563" s="36"/>
      <c r="B3563" s="310" t="s">
        <v>5165</v>
      </c>
      <c r="C3563" s="371" t="s">
        <v>5164</v>
      </c>
      <c r="D3563" s="145" t="s">
        <v>2101</v>
      </c>
      <c r="E3563" s="339">
        <v>1</v>
      </c>
      <c r="F3563" s="339">
        <v>2013</v>
      </c>
      <c r="G3563" s="323">
        <v>5850</v>
      </c>
      <c r="H3563" s="323">
        <v>0</v>
      </c>
    </row>
    <row r="3564" spans="1:8">
      <c r="A3564" s="36"/>
      <c r="B3564" s="310" t="s">
        <v>5168</v>
      </c>
      <c r="C3564" s="371" t="s">
        <v>5166</v>
      </c>
      <c r="D3564" s="145" t="s">
        <v>2101</v>
      </c>
      <c r="E3564" s="339">
        <v>1</v>
      </c>
      <c r="F3564" s="339">
        <v>2013</v>
      </c>
      <c r="G3564" s="323">
        <v>3650</v>
      </c>
      <c r="H3564" s="323">
        <v>0</v>
      </c>
    </row>
    <row r="3565" spans="1:8">
      <c r="A3565" s="36"/>
      <c r="B3565" s="310" t="s">
        <v>5167</v>
      </c>
      <c r="C3565" s="371" t="s">
        <v>131</v>
      </c>
      <c r="D3565" s="145" t="s">
        <v>2101</v>
      </c>
      <c r="E3565" s="339">
        <v>1</v>
      </c>
      <c r="F3565" s="339">
        <v>2013</v>
      </c>
      <c r="G3565" s="323">
        <v>4100</v>
      </c>
      <c r="H3565" s="323">
        <v>0</v>
      </c>
    </row>
    <row r="3566" spans="1:8">
      <c r="A3566" s="36"/>
      <c r="B3566" s="310" t="s">
        <v>5169</v>
      </c>
      <c r="C3566" s="371" t="s">
        <v>5166</v>
      </c>
      <c r="D3566" s="145" t="s">
        <v>2101</v>
      </c>
      <c r="E3566" s="339">
        <v>1</v>
      </c>
      <c r="F3566" s="339">
        <v>2013</v>
      </c>
      <c r="G3566" s="323">
        <v>3650</v>
      </c>
      <c r="H3566" s="323">
        <v>0</v>
      </c>
    </row>
    <row r="3567" spans="1:8">
      <c r="A3567" s="36"/>
      <c r="B3567" s="310" t="s">
        <v>5170</v>
      </c>
      <c r="C3567" s="371" t="s">
        <v>131</v>
      </c>
      <c r="D3567" s="145" t="s">
        <v>2101</v>
      </c>
      <c r="E3567" s="339">
        <v>1</v>
      </c>
      <c r="F3567" s="339">
        <v>2013</v>
      </c>
      <c r="G3567" s="323">
        <v>4100</v>
      </c>
      <c r="H3567" s="323">
        <v>0</v>
      </c>
    </row>
    <row r="3568" spans="1:8">
      <c r="A3568" s="36"/>
      <c r="B3568" s="310" t="s">
        <v>5171</v>
      </c>
      <c r="C3568" s="371" t="s">
        <v>131</v>
      </c>
      <c r="D3568" s="145" t="s">
        <v>2101</v>
      </c>
      <c r="E3568" s="339">
        <v>1</v>
      </c>
      <c r="F3568" s="339">
        <v>2013</v>
      </c>
      <c r="G3568" s="323">
        <v>4100</v>
      </c>
      <c r="H3568" s="323">
        <v>0</v>
      </c>
    </row>
    <row r="3569" spans="1:8">
      <c r="A3569" s="36"/>
      <c r="B3569" s="310" t="s">
        <v>5172</v>
      </c>
      <c r="C3569" s="371" t="s">
        <v>5166</v>
      </c>
      <c r="D3569" s="145" t="s">
        <v>2101</v>
      </c>
      <c r="E3569" s="339">
        <v>1</v>
      </c>
      <c r="F3569" s="339">
        <v>2013</v>
      </c>
      <c r="G3569" s="323">
        <v>3650</v>
      </c>
      <c r="H3569" s="323">
        <v>0</v>
      </c>
    </row>
    <row r="3570" spans="1:8">
      <c r="A3570" s="36"/>
      <c r="B3570" s="310" t="s">
        <v>5174</v>
      </c>
      <c r="C3570" s="371" t="s">
        <v>5173</v>
      </c>
      <c r="D3570" s="145" t="s">
        <v>2101</v>
      </c>
      <c r="E3570" s="339">
        <v>1</v>
      </c>
      <c r="F3570" s="339">
        <v>2013</v>
      </c>
      <c r="G3570" s="323">
        <v>5700</v>
      </c>
      <c r="H3570" s="323">
        <v>0</v>
      </c>
    </row>
    <row r="3571" spans="1:8">
      <c r="A3571" s="36"/>
      <c r="B3571" s="310" t="s">
        <v>5175</v>
      </c>
      <c r="C3571" s="371" t="s">
        <v>131</v>
      </c>
      <c r="D3571" s="145" t="s">
        <v>2101</v>
      </c>
      <c r="E3571" s="339">
        <v>1</v>
      </c>
      <c r="F3571" s="339">
        <v>2013</v>
      </c>
      <c r="G3571" s="323">
        <v>4100</v>
      </c>
      <c r="H3571" s="323">
        <v>0</v>
      </c>
    </row>
    <row r="3572" spans="1:8">
      <c r="A3572" s="36"/>
      <c r="B3572" s="310" t="s">
        <v>5176</v>
      </c>
      <c r="C3572" s="371" t="s">
        <v>5164</v>
      </c>
      <c r="D3572" s="145" t="s">
        <v>2101</v>
      </c>
      <c r="E3572" s="339">
        <v>1</v>
      </c>
      <c r="F3572" s="339">
        <v>2013</v>
      </c>
      <c r="G3572" s="323">
        <v>5850</v>
      </c>
      <c r="H3572" s="323">
        <v>0</v>
      </c>
    </row>
    <row r="3573" spans="1:8">
      <c r="A3573" s="36"/>
      <c r="B3573" s="310" t="s">
        <v>5177</v>
      </c>
      <c r="C3573" s="371" t="s">
        <v>5166</v>
      </c>
      <c r="D3573" s="145" t="s">
        <v>2101</v>
      </c>
      <c r="E3573" s="339">
        <v>1</v>
      </c>
      <c r="F3573" s="339">
        <v>2013</v>
      </c>
      <c r="G3573" s="323">
        <v>3650</v>
      </c>
      <c r="H3573" s="323">
        <v>0</v>
      </c>
    </row>
    <row r="3574" spans="1:8">
      <c r="A3574" s="36"/>
      <c r="B3574" s="310" t="s">
        <v>5178</v>
      </c>
      <c r="C3574" s="371" t="s">
        <v>131</v>
      </c>
      <c r="D3574" s="145" t="s">
        <v>2101</v>
      </c>
      <c r="E3574" s="339">
        <v>1</v>
      </c>
      <c r="F3574" s="339">
        <v>2013</v>
      </c>
      <c r="G3574" s="323">
        <v>4100</v>
      </c>
      <c r="H3574" s="323">
        <v>0</v>
      </c>
    </row>
    <row r="3575" spans="1:8">
      <c r="A3575" s="36"/>
      <c r="B3575" s="310" t="s">
        <v>5179</v>
      </c>
      <c r="C3575" s="371" t="s">
        <v>5164</v>
      </c>
      <c r="D3575" s="145" t="s">
        <v>2101</v>
      </c>
      <c r="E3575" s="339">
        <v>1</v>
      </c>
      <c r="F3575" s="339">
        <v>2013</v>
      </c>
      <c r="G3575" s="323">
        <v>5850</v>
      </c>
      <c r="H3575" s="323">
        <v>0</v>
      </c>
    </row>
    <row r="3576" spans="1:8">
      <c r="A3576" s="36"/>
      <c r="B3576" s="310" t="s">
        <v>5180</v>
      </c>
      <c r="C3576" s="371" t="s">
        <v>131</v>
      </c>
      <c r="D3576" s="145" t="s">
        <v>2101</v>
      </c>
      <c r="E3576" s="339">
        <v>1</v>
      </c>
      <c r="F3576" s="339">
        <v>2013</v>
      </c>
      <c r="G3576" s="323">
        <v>4100</v>
      </c>
      <c r="H3576" s="323">
        <v>0</v>
      </c>
    </row>
    <row r="3577" spans="1:8">
      <c r="A3577" s="36"/>
      <c r="B3577" s="310" t="s">
        <v>5181</v>
      </c>
      <c r="C3577" s="371" t="s">
        <v>5173</v>
      </c>
      <c r="D3577" s="145" t="s">
        <v>2101</v>
      </c>
      <c r="E3577" s="339">
        <v>1</v>
      </c>
      <c r="F3577" s="339">
        <v>2013</v>
      </c>
      <c r="G3577" s="323">
        <v>5700</v>
      </c>
      <c r="H3577" s="323">
        <v>0</v>
      </c>
    </row>
    <row r="3578" spans="1:8">
      <c r="A3578" s="36"/>
      <c r="B3578" s="185" t="s">
        <v>3218</v>
      </c>
      <c r="C3578" s="398" t="s">
        <v>3219</v>
      </c>
      <c r="D3578" s="145" t="s">
        <v>2101</v>
      </c>
      <c r="E3578" s="36">
        <v>1</v>
      </c>
      <c r="F3578" s="426">
        <v>2013</v>
      </c>
      <c r="G3578" s="338">
        <v>16000</v>
      </c>
      <c r="H3578" s="338">
        <v>0</v>
      </c>
    </row>
    <row r="3579" spans="1:8">
      <c r="A3579" s="36"/>
      <c r="B3579" s="185" t="s">
        <v>5095</v>
      </c>
      <c r="C3579" s="398" t="s">
        <v>5094</v>
      </c>
      <c r="D3579" s="145" t="s">
        <v>2101</v>
      </c>
      <c r="E3579" s="36">
        <v>1</v>
      </c>
      <c r="F3579" s="426">
        <v>2016</v>
      </c>
      <c r="G3579" s="338">
        <v>4941</v>
      </c>
      <c r="H3579" s="338">
        <v>0</v>
      </c>
    </row>
    <row r="3580" spans="1:8">
      <c r="A3580" s="36"/>
      <c r="B3580" s="185" t="s">
        <v>5097</v>
      </c>
      <c r="C3580" s="398" t="s">
        <v>5096</v>
      </c>
      <c r="D3580" s="145" t="s">
        <v>2101</v>
      </c>
      <c r="E3580" s="36">
        <v>1</v>
      </c>
      <c r="F3580" s="426">
        <v>2016</v>
      </c>
      <c r="G3580" s="338">
        <v>4974</v>
      </c>
      <c r="H3580" s="338">
        <v>0</v>
      </c>
    </row>
    <row r="3581" spans="1:8">
      <c r="A3581" s="36"/>
      <c r="B3581" s="185" t="s">
        <v>5099</v>
      </c>
      <c r="C3581" s="398" t="s">
        <v>5098</v>
      </c>
      <c r="D3581" s="145" t="s">
        <v>2101</v>
      </c>
      <c r="E3581" s="36">
        <v>1</v>
      </c>
      <c r="F3581" s="426">
        <v>2016</v>
      </c>
      <c r="G3581" s="338">
        <v>3964</v>
      </c>
      <c r="H3581" s="338">
        <v>0</v>
      </c>
    </row>
    <row r="3582" spans="1:8">
      <c r="A3582" s="36"/>
      <c r="B3582" s="185" t="s">
        <v>5101</v>
      </c>
      <c r="C3582" s="398" t="s">
        <v>5100</v>
      </c>
      <c r="D3582" s="145" t="s">
        <v>2101</v>
      </c>
      <c r="E3582" s="36">
        <v>1</v>
      </c>
      <c r="F3582" s="426">
        <v>2016</v>
      </c>
      <c r="G3582" s="338">
        <v>3607</v>
      </c>
      <c r="H3582" s="338">
        <v>0</v>
      </c>
    </row>
    <row r="3583" spans="1:8">
      <c r="A3583" s="36"/>
      <c r="B3583" s="185" t="s">
        <v>5102</v>
      </c>
      <c r="C3583" s="398" t="s">
        <v>5094</v>
      </c>
      <c r="D3583" s="145" t="s">
        <v>2101</v>
      </c>
      <c r="E3583" s="36">
        <v>1</v>
      </c>
      <c r="F3583" s="426">
        <v>2016</v>
      </c>
      <c r="G3583" s="338">
        <v>4941</v>
      </c>
      <c r="H3583" s="338">
        <v>0</v>
      </c>
    </row>
    <row r="3584" spans="1:8">
      <c r="A3584" s="36"/>
      <c r="B3584" s="185" t="s">
        <v>5104</v>
      </c>
      <c r="C3584" s="398" t="s">
        <v>5103</v>
      </c>
      <c r="D3584" s="145" t="s">
        <v>2101</v>
      </c>
      <c r="E3584" s="36">
        <v>1</v>
      </c>
      <c r="F3584" s="426">
        <v>2016</v>
      </c>
      <c r="G3584" s="338">
        <v>11296</v>
      </c>
      <c r="H3584" s="338">
        <v>0</v>
      </c>
    </row>
    <row r="3585" spans="1:8">
      <c r="A3585" s="36"/>
      <c r="B3585" s="185" t="s">
        <v>5105</v>
      </c>
      <c r="C3585" s="398" t="s">
        <v>5098</v>
      </c>
      <c r="D3585" s="145" t="s">
        <v>2101</v>
      </c>
      <c r="E3585" s="36">
        <v>1</v>
      </c>
      <c r="F3585" s="426">
        <v>2016</v>
      </c>
      <c r="G3585" s="338">
        <v>3964</v>
      </c>
      <c r="H3585" s="338">
        <v>0</v>
      </c>
    </row>
    <row r="3586" spans="1:8">
      <c r="A3586" s="36"/>
      <c r="B3586" s="185" t="s">
        <v>5106</v>
      </c>
      <c r="C3586" s="398" t="s">
        <v>5100</v>
      </c>
      <c r="D3586" s="145" t="s">
        <v>2101</v>
      </c>
      <c r="E3586" s="36">
        <v>1</v>
      </c>
      <c r="F3586" s="426">
        <v>2016</v>
      </c>
      <c r="G3586" s="338">
        <v>3607</v>
      </c>
      <c r="H3586" s="338">
        <v>0</v>
      </c>
    </row>
    <row r="3587" spans="1:8">
      <c r="A3587" s="36"/>
      <c r="B3587" s="185" t="s">
        <v>5107</v>
      </c>
      <c r="C3587" s="398" t="s">
        <v>5108</v>
      </c>
      <c r="D3587" s="145" t="s">
        <v>2101</v>
      </c>
      <c r="E3587" s="36">
        <v>1</v>
      </c>
      <c r="F3587" s="426">
        <v>2016</v>
      </c>
      <c r="G3587" s="338">
        <v>6176</v>
      </c>
      <c r="H3587" s="338">
        <v>0</v>
      </c>
    </row>
    <row r="3588" spans="1:8">
      <c r="A3588" s="36"/>
      <c r="B3588" s="185" t="s">
        <v>5109</v>
      </c>
      <c r="C3588" s="398" t="s">
        <v>5100</v>
      </c>
      <c r="D3588" s="145" t="s">
        <v>2101</v>
      </c>
      <c r="E3588" s="36">
        <v>1</v>
      </c>
      <c r="F3588" s="426">
        <v>2016</v>
      </c>
      <c r="G3588" s="338">
        <v>3607</v>
      </c>
      <c r="H3588" s="338">
        <v>0</v>
      </c>
    </row>
    <row r="3589" spans="1:8">
      <c r="A3589" s="36"/>
      <c r="B3589" s="185" t="s">
        <v>5110</v>
      </c>
      <c r="C3589" s="398" t="s">
        <v>5111</v>
      </c>
      <c r="D3589" s="145" t="s">
        <v>2101</v>
      </c>
      <c r="E3589" s="36">
        <v>1</v>
      </c>
      <c r="F3589" s="426">
        <v>2016</v>
      </c>
      <c r="G3589" s="338">
        <v>3849</v>
      </c>
      <c r="H3589" s="338">
        <v>0</v>
      </c>
    </row>
    <row r="3590" spans="1:8">
      <c r="A3590" s="36"/>
      <c r="B3590" s="185" t="s">
        <v>5112</v>
      </c>
      <c r="C3590" s="398" t="s">
        <v>5094</v>
      </c>
      <c r="D3590" s="145" t="s">
        <v>2101</v>
      </c>
      <c r="E3590" s="36">
        <v>1</v>
      </c>
      <c r="F3590" s="426">
        <v>2016</v>
      </c>
      <c r="G3590" s="338">
        <v>4941</v>
      </c>
      <c r="H3590" s="338">
        <v>0</v>
      </c>
    </row>
    <row r="3591" spans="1:8">
      <c r="A3591" s="36"/>
      <c r="B3591" s="185" t="s">
        <v>5113</v>
      </c>
      <c r="C3591" s="398" t="s">
        <v>5103</v>
      </c>
      <c r="D3591" s="145" t="s">
        <v>2101</v>
      </c>
      <c r="E3591" s="36">
        <v>1</v>
      </c>
      <c r="F3591" s="426">
        <v>2016</v>
      </c>
      <c r="G3591" s="338">
        <v>11296</v>
      </c>
      <c r="H3591" s="338">
        <v>0</v>
      </c>
    </row>
    <row r="3592" spans="1:8">
      <c r="A3592" s="36"/>
      <c r="B3592" s="185" t="s">
        <v>5114</v>
      </c>
      <c r="C3592" s="398" t="s">
        <v>5098</v>
      </c>
      <c r="D3592" s="145" t="s">
        <v>2101</v>
      </c>
      <c r="E3592" s="36">
        <v>1</v>
      </c>
      <c r="F3592" s="426">
        <v>2016</v>
      </c>
      <c r="G3592" s="338">
        <v>3964</v>
      </c>
      <c r="H3592" s="338">
        <v>0</v>
      </c>
    </row>
    <row r="3593" spans="1:8">
      <c r="A3593" s="36"/>
      <c r="B3593" s="185" t="s">
        <v>5115</v>
      </c>
      <c r="C3593" s="398" t="s">
        <v>5094</v>
      </c>
      <c r="D3593" s="145" t="s">
        <v>2101</v>
      </c>
      <c r="E3593" s="36">
        <v>1</v>
      </c>
      <c r="F3593" s="426">
        <v>2016</v>
      </c>
      <c r="G3593" s="338">
        <v>4941</v>
      </c>
      <c r="H3593" s="338">
        <v>0</v>
      </c>
    </row>
    <row r="3594" spans="1:8">
      <c r="A3594" s="36"/>
      <c r="B3594" s="185" t="s">
        <v>5117</v>
      </c>
      <c r="C3594" s="398" t="s">
        <v>5116</v>
      </c>
      <c r="D3594" s="145" t="s">
        <v>2101</v>
      </c>
      <c r="E3594" s="36">
        <v>1</v>
      </c>
      <c r="F3594" s="426">
        <v>2016</v>
      </c>
      <c r="G3594" s="338">
        <v>7502</v>
      </c>
      <c r="H3594" s="338">
        <v>0</v>
      </c>
    </row>
    <row r="3595" spans="1:8">
      <c r="A3595" s="36"/>
      <c r="B3595" s="185" t="s">
        <v>5118</v>
      </c>
      <c r="C3595" s="398" t="s">
        <v>5098</v>
      </c>
      <c r="D3595" s="145" t="s">
        <v>2101</v>
      </c>
      <c r="E3595" s="36">
        <v>1</v>
      </c>
      <c r="F3595" s="426">
        <v>2016</v>
      </c>
      <c r="G3595" s="338">
        <v>3964</v>
      </c>
      <c r="H3595" s="338">
        <v>0</v>
      </c>
    </row>
    <row r="3596" spans="1:8">
      <c r="A3596" s="36"/>
      <c r="B3596" s="185" t="s">
        <v>5119</v>
      </c>
      <c r="C3596" s="398" t="s">
        <v>5100</v>
      </c>
      <c r="D3596" s="145" t="s">
        <v>2101</v>
      </c>
      <c r="E3596" s="36">
        <v>1</v>
      </c>
      <c r="F3596" s="426">
        <v>2016</v>
      </c>
      <c r="G3596" s="338">
        <v>3607</v>
      </c>
      <c r="H3596" s="338">
        <v>0</v>
      </c>
    </row>
    <row r="3597" spans="1:8">
      <c r="A3597" s="36"/>
      <c r="B3597" s="185" t="s">
        <v>5120</v>
      </c>
      <c r="C3597" s="398" t="s">
        <v>5094</v>
      </c>
      <c r="D3597" s="145" t="s">
        <v>2101</v>
      </c>
      <c r="E3597" s="36">
        <v>1</v>
      </c>
      <c r="F3597" s="426">
        <v>2016</v>
      </c>
      <c r="G3597" s="338">
        <v>4941</v>
      </c>
      <c r="H3597" s="338">
        <v>0</v>
      </c>
    </row>
    <row r="3598" spans="1:8">
      <c r="A3598" s="36"/>
      <c r="B3598" s="185" t="s">
        <v>5121</v>
      </c>
      <c r="C3598" s="398" t="s">
        <v>5103</v>
      </c>
      <c r="D3598" s="145" t="s">
        <v>2101</v>
      </c>
      <c r="E3598" s="36">
        <v>1</v>
      </c>
      <c r="F3598" s="426">
        <v>2016</v>
      </c>
      <c r="G3598" s="338">
        <v>11296</v>
      </c>
      <c r="H3598" s="338">
        <v>0</v>
      </c>
    </row>
    <row r="3599" spans="1:8">
      <c r="A3599" s="36"/>
      <c r="B3599" s="185" t="s">
        <v>5122</v>
      </c>
      <c r="C3599" s="398" t="s">
        <v>5098</v>
      </c>
      <c r="D3599" s="145" t="s">
        <v>2101</v>
      </c>
      <c r="E3599" s="36">
        <v>1</v>
      </c>
      <c r="F3599" s="426">
        <v>2016</v>
      </c>
      <c r="G3599" s="338">
        <v>3964</v>
      </c>
      <c r="H3599" s="338">
        <v>0</v>
      </c>
    </row>
    <row r="3600" spans="1:8">
      <c r="A3600" s="36"/>
      <c r="B3600" s="185" t="s">
        <v>5124</v>
      </c>
      <c r="C3600" s="398" t="s">
        <v>5123</v>
      </c>
      <c r="D3600" s="145" t="s">
        <v>2101</v>
      </c>
      <c r="E3600" s="36">
        <v>1</v>
      </c>
      <c r="F3600" s="426">
        <v>2016</v>
      </c>
      <c r="G3600" s="338">
        <v>3849</v>
      </c>
      <c r="H3600" s="338">
        <v>0</v>
      </c>
    </row>
    <row r="3601" spans="1:8">
      <c r="A3601" s="36"/>
      <c r="B3601" s="185" t="s">
        <v>5125</v>
      </c>
      <c r="C3601" s="398" t="s">
        <v>5096</v>
      </c>
      <c r="D3601" s="145" t="s">
        <v>2101</v>
      </c>
      <c r="E3601" s="36">
        <v>1</v>
      </c>
      <c r="F3601" s="426">
        <v>2016</v>
      </c>
      <c r="G3601" s="338">
        <v>3674</v>
      </c>
      <c r="H3601" s="338">
        <v>0</v>
      </c>
    </row>
    <row r="3602" spans="1:8">
      <c r="A3602" s="36"/>
      <c r="B3602" s="185" t="s">
        <v>5126</v>
      </c>
      <c r="C3602" s="398" t="s">
        <v>5100</v>
      </c>
      <c r="D3602" s="145" t="s">
        <v>2101</v>
      </c>
      <c r="E3602" s="36">
        <v>1</v>
      </c>
      <c r="F3602" s="426">
        <v>2016</v>
      </c>
      <c r="G3602" s="338">
        <v>3607</v>
      </c>
      <c r="H3602" s="338">
        <v>0</v>
      </c>
    </row>
    <row r="3603" spans="1:8">
      <c r="A3603" s="36"/>
      <c r="B3603" s="185" t="s">
        <v>5127</v>
      </c>
      <c r="C3603" s="398" t="s">
        <v>5098</v>
      </c>
      <c r="D3603" s="145" t="s">
        <v>2101</v>
      </c>
      <c r="E3603" s="36">
        <v>1</v>
      </c>
      <c r="F3603" s="426">
        <v>2016</v>
      </c>
      <c r="G3603" s="338">
        <v>3864</v>
      </c>
      <c r="H3603" s="338">
        <v>0</v>
      </c>
    </row>
    <row r="3604" spans="1:8">
      <c r="A3604" s="36"/>
      <c r="B3604" s="185" t="s">
        <v>5128</v>
      </c>
      <c r="C3604" s="398" t="s">
        <v>5094</v>
      </c>
      <c r="D3604" s="145" t="s">
        <v>2101</v>
      </c>
      <c r="E3604" s="36">
        <v>1</v>
      </c>
      <c r="F3604" s="426">
        <v>2016</v>
      </c>
      <c r="G3604" s="338">
        <v>4341</v>
      </c>
      <c r="H3604" s="338">
        <v>0</v>
      </c>
    </row>
    <row r="3605" spans="1:8">
      <c r="A3605" s="36"/>
      <c r="B3605" s="185" t="s">
        <v>5129</v>
      </c>
      <c r="C3605" s="398" t="s">
        <v>5100</v>
      </c>
      <c r="D3605" s="145" t="s">
        <v>2101</v>
      </c>
      <c r="E3605" s="36">
        <v>1</v>
      </c>
      <c r="F3605" s="426">
        <v>2016</v>
      </c>
      <c r="G3605" s="338">
        <v>3607</v>
      </c>
      <c r="H3605" s="338">
        <v>0</v>
      </c>
    </row>
    <row r="3606" spans="1:8">
      <c r="A3606" s="36"/>
      <c r="B3606" s="185" t="s">
        <v>5130</v>
      </c>
      <c r="C3606" s="398" t="s">
        <v>5116</v>
      </c>
      <c r="D3606" s="145" t="s">
        <v>2101</v>
      </c>
      <c r="E3606" s="36">
        <v>1</v>
      </c>
      <c r="F3606" s="426">
        <v>2016</v>
      </c>
      <c r="G3606" s="338">
        <v>7502</v>
      </c>
      <c r="H3606" s="338">
        <v>0</v>
      </c>
    </row>
    <row r="3607" spans="1:8">
      <c r="A3607" s="36"/>
      <c r="B3607" s="185" t="s">
        <v>5131</v>
      </c>
      <c r="C3607" s="398" t="s">
        <v>5096</v>
      </c>
      <c r="D3607" s="145" t="s">
        <v>2101</v>
      </c>
      <c r="E3607" s="36">
        <v>1</v>
      </c>
      <c r="F3607" s="426">
        <v>2016</v>
      </c>
      <c r="G3607" s="338">
        <v>4974</v>
      </c>
      <c r="H3607" s="338">
        <v>0</v>
      </c>
    </row>
    <row r="3608" spans="1:8">
      <c r="A3608" s="36"/>
      <c r="B3608" s="185" t="s">
        <v>5132</v>
      </c>
      <c r="C3608" s="398" t="s">
        <v>5094</v>
      </c>
      <c r="D3608" s="145" t="s">
        <v>2101</v>
      </c>
      <c r="E3608" s="36">
        <v>1</v>
      </c>
      <c r="F3608" s="426">
        <v>2016</v>
      </c>
      <c r="G3608" s="338">
        <v>4941</v>
      </c>
      <c r="H3608" s="338">
        <v>0</v>
      </c>
    </row>
    <row r="3609" spans="1:8">
      <c r="A3609" s="36"/>
      <c r="B3609" s="185" t="s">
        <v>5133</v>
      </c>
      <c r="C3609" s="398" t="s">
        <v>5098</v>
      </c>
      <c r="D3609" s="145" t="s">
        <v>2101</v>
      </c>
      <c r="E3609" s="36">
        <v>1</v>
      </c>
      <c r="F3609" s="426">
        <v>2016</v>
      </c>
      <c r="G3609" s="338">
        <v>3964</v>
      </c>
      <c r="H3609" s="338">
        <v>0</v>
      </c>
    </row>
    <row r="3610" spans="1:8">
      <c r="A3610" s="36"/>
      <c r="B3610" s="185" t="s">
        <v>5134</v>
      </c>
      <c r="C3610" s="398" t="s">
        <v>5100</v>
      </c>
      <c r="D3610" s="145" t="s">
        <v>2101</v>
      </c>
      <c r="E3610" s="36">
        <v>1</v>
      </c>
      <c r="F3610" s="426">
        <v>2016</v>
      </c>
      <c r="G3610" s="338">
        <v>3607</v>
      </c>
      <c r="H3610" s="338">
        <v>0</v>
      </c>
    </row>
    <row r="3611" spans="1:8">
      <c r="A3611" s="36"/>
      <c r="B3611" s="185" t="s">
        <v>5135</v>
      </c>
      <c r="C3611" s="398" t="s">
        <v>5103</v>
      </c>
      <c r="D3611" s="145" t="s">
        <v>2101</v>
      </c>
      <c r="E3611" s="36">
        <v>1</v>
      </c>
      <c r="F3611" s="426">
        <v>2016</v>
      </c>
      <c r="G3611" s="338">
        <v>8036</v>
      </c>
      <c r="H3611" s="338">
        <v>0</v>
      </c>
    </row>
    <row r="3612" spans="1:8">
      <c r="A3612" s="36"/>
      <c r="B3612" s="185" t="s">
        <v>5137</v>
      </c>
      <c r="C3612" s="398" t="s">
        <v>5136</v>
      </c>
      <c r="D3612" s="145" t="s">
        <v>2101</v>
      </c>
      <c r="E3612" s="36">
        <v>1</v>
      </c>
      <c r="F3612" s="426">
        <v>2016</v>
      </c>
      <c r="G3612" s="338">
        <v>5016</v>
      </c>
      <c r="H3612" s="338">
        <v>0</v>
      </c>
    </row>
    <row r="3613" spans="1:8">
      <c r="A3613" s="36"/>
      <c r="B3613" s="185" t="s">
        <v>5139</v>
      </c>
      <c r="C3613" s="398" t="s">
        <v>5138</v>
      </c>
      <c r="D3613" s="145" t="s">
        <v>2101</v>
      </c>
      <c r="E3613" s="36">
        <v>1</v>
      </c>
      <c r="F3613" s="426">
        <v>2016</v>
      </c>
      <c r="G3613" s="338">
        <v>11738</v>
      </c>
      <c r="H3613" s="338">
        <v>0</v>
      </c>
    </row>
    <row r="3614" spans="1:8">
      <c r="A3614" s="36"/>
      <c r="B3614" s="185" t="s">
        <v>5141</v>
      </c>
      <c r="C3614" s="398" t="s">
        <v>5140</v>
      </c>
      <c r="D3614" s="145" t="s">
        <v>2101</v>
      </c>
      <c r="E3614" s="36">
        <v>1</v>
      </c>
      <c r="F3614" s="426">
        <v>2016</v>
      </c>
      <c r="G3614" s="338">
        <v>4891</v>
      </c>
      <c r="H3614" s="338">
        <v>0</v>
      </c>
    </row>
    <row r="3615" spans="1:8">
      <c r="A3615" s="36"/>
      <c r="B3615" s="185" t="s">
        <v>5142</v>
      </c>
      <c r="C3615" s="398" t="s">
        <v>5094</v>
      </c>
      <c r="D3615" s="145" t="s">
        <v>2101</v>
      </c>
      <c r="E3615" s="36">
        <v>1</v>
      </c>
      <c r="F3615" s="426">
        <v>2016</v>
      </c>
      <c r="G3615" s="338">
        <v>4341</v>
      </c>
      <c r="H3615" s="338">
        <v>0</v>
      </c>
    </row>
    <row r="3616" spans="1:8">
      <c r="A3616" s="36"/>
      <c r="B3616" s="185" t="s">
        <v>5144</v>
      </c>
      <c r="C3616" s="398" t="s">
        <v>5143</v>
      </c>
      <c r="D3616" s="145" t="s">
        <v>2101</v>
      </c>
      <c r="E3616" s="36">
        <v>1</v>
      </c>
      <c r="F3616" s="426">
        <v>2016</v>
      </c>
      <c r="G3616" s="338">
        <v>3849</v>
      </c>
      <c r="H3616" s="338">
        <v>0</v>
      </c>
    </row>
    <row r="3617" spans="1:8">
      <c r="A3617" s="36"/>
      <c r="B3617" s="185" t="s">
        <v>5145</v>
      </c>
      <c r="C3617" s="398" t="s">
        <v>5096</v>
      </c>
      <c r="D3617" s="145" t="s">
        <v>2101</v>
      </c>
      <c r="E3617" s="36">
        <v>1</v>
      </c>
      <c r="F3617" s="426">
        <v>2016</v>
      </c>
      <c r="G3617" s="338">
        <v>3674</v>
      </c>
      <c r="H3617" s="338">
        <v>0</v>
      </c>
    </row>
    <row r="3618" spans="1:8">
      <c r="A3618" s="36"/>
      <c r="B3618" s="185" t="s">
        <v>5146</v>
      </c>
      <c r="C3618" s="398" t="s">
        <v>5100</v>
      </c>
      <c r="D3618" s="145" t="s">
        <v>2101</v>
      </c>
      <c r="E3618" s="36">
        <v>1</v>
      </c>
      <c r="F3618" s="426">
        <v>2016</v>
      </c>
      <c r="G3618" s="338">
        <v>3607</v>
      </c>
      <c r="H3618" s="338">
        <v>0</v>
      </c>
    </row>
    <row r="3619" spans="1:8">
      <c r="A3619" s="36"/>
      <c r="B3619" s="185" t="s">
        <v>5147</v>
      </c>
      <c r="C3619" s="398" t="s">
        <v>5116</v>
      </c>
      <c r="D3619" s="145" t="s">
        <v>2101</v>
      </c>
      <c r="E3619" s="36">
        <v>1</v>
      </c>
      <c r="F3619" s="426">
        <v>2016</v>
      </c>
      <c r="G3619" s="338">
        <v>7802</v>
      </c>
      <c r="H3619" s="338">
        <v>0</v>
      </c>
    </row>
    <row r="3620" spans="1:8">
      <c r="A3620" s="36"/>
      <c r="B3620" s="185" t="s">
        <v>5148</v>
      </c>
      <c r="C3620" s="398" t="s">
        <v>5094</v>
      </c>
      <c r="D3620" s="145" t="s">
        <v>2101</v>
      </c>
      <c r="E3620" s="36">
        <v>1</v>
      </c>
      <c r="F3620" s="426">
        <v>2016</v>
      </c>
      <c r="G3620" s="338">
        <v>4941</v>
      </c>
      <c r="H3620" s="338">
        <v>0</v>
      </c>
    </row>
    <row r="3621" spans="1:8">
      <c r="A3621" s="36"/>
      <c r="B3621" s="185" t="s">
        <v>5149</v>
      </c>
      <c r="C3621" s="398" t="s">
        <v>5098</v>
      </c>
      <c r="D3621" s="145" t="s">
        <v>2101</v>
      </c>
      <c r="E3621" s="36">
        <v>1</v>
      </c>
      <c r="F3621" s="426">
        <v>2016</v>
      </c>
      <c r="G3621" s="338">
        <v>3964</v>
      </c>
      <c r="H3621" s="338">
        <v>0</v>
      </c>
    </row>
    <row r="3622" spans="1:8">
      <c r="A3622" s="36"/>
      <c r="B3622" s="185" t="s">
        <v>5150</v>
      </c>
      <c r="C3622" s="398" t="s">
        <v>5100</v>
      </c>
      <c r="D3622" s="145" t="s">
        <v>2101</v>
      </c>
      <c r="E3622" s="36">
        <v>1</v>
      </c>
      <c r="F3622" s="426">
        <v>2016</v>
      </c>
      <c r="G3622" s="338">
        <v>3607</v>
      </c>
      <c r="H3622" s="338">
        <v>0</v>
      </c>
    </row>
    <row r="3623" spans="1:8">
      <c r="A3623" s="36"/>
      <c r="B3623" s="185" t="s">
        <v>5151</v>
      </c>
      <c r="C3623" s="398" t="s">
        <v>5094</v>
      </c>
      <c r="D3623" s="145" t="s">
        <v>2101</v>
      </c>
      <c r="E3623" s="36">
        <v>1</v>
      </c>
      <c r="F3623" s="426">
        <v>2016</v>
      </c>
      <c r="G3623" s="338">
        <v>4941</v>
      </c>
      <c r="H3623" s="338">
        <v>0</v>
      </c>
    </row>
    <row r="3624" spans="1:8">
      <c r="A3624" s="36"/>
      <c r="B3624" s="185" t="s">
        <v>5152</v>
      </c>
      <c r="C3624" s="398" t="s">
        <v>5098</v>
      </c>
      <c r="D3624" s="145" t="s">
        <v>2101</v>
      </c>
      <c r="E3624" s="36">
        <v>1</v>
      </c>
      <c r="F3624" s="426">
        <v>2016</v>
      </c>
      <c r="G3624" s="338">
        <v>3964</v>
      </c>
      <c r="H3624" s="338">
        <v>0</v>
      </c>
    </row>
    <row r="3625" spans="1:8">
      <c r="A3625" s="36"/>
      <c r="B3625" s="185" t="s">
        <v>5153</v>
      </c>
      <c r="C3625" s="398" t="s">
        <v>5096</v>
      </c>
      <c r="D3625" s="145" t="s">
        <v>2101</v>
      </c>
      <c r="E3625" s="36">
        <v>1</v>
      </c>
      <c r="F3625" s="426">
        <v>2016</v>
      </c>
      <c r="G3625" s="338">
        <v>3674</v>
      </c>
      <c r="H3625" s="338">
        <v>0</v>
      </c>
    </row>
    <row r="3626" spans="1:8">
      <c r="A3626" s="36"/>
      <c r="B3626" s="185" t="s">
        <v>5154</v>
      </c>
      <c r="C3626" s="398" t="s">
        <v>5100</v>
      </c>
      <c r="D3626" s="145" t="s">
        <v>2101</v>
      </c>
      <c r="E3626" s="36">
        <v>1</v>
      </c>
      <c r="F3626" s="426">
        <v>2016</v>
      </c>
      <c r="G3626" s="338">
        <v>3607</v>
      </c>
      <c r="H3626" s="338">
        <v>0</v>
      </c>
    </row>
    <row r="3627" spans="1:8">
      <c r="A3627" s="36"/>
      <c r="B3627" s="185" t="s">
        <v>5155</v>
      </c>
      <c r="C3627" s="398" t="s">
        <v>5103</v>
      </c>
      <c r="D3627" s="145" t="s">
        <v>2101</v>
      </c>
      <c r="E3627" s="36">
        <v>1</v>
      </c>
      <c r="F3627" s="426">
        <v>2016</v>
      </c>
      <c r="G3627" s="338">
        <v>11296</v>
      </c>
      <c r="H3627" s="338">
        <v>0</v>
      </c>
    </row>
    <row r="3628" spans="1:8">
      <c r="A3628" s="36"/>
      <c r="B3628" s="185" t="s">
        <v>5156</v>
      </c>
      <c r="C3628" s="398" t="s">
        <v>5098</v>
      </c>
      <c r="D3628" s="145" t="s">
        <v>2101</v>
      </c>
      <c r="E3628" s="36">
        <v>1</v>
      </c>
      <c r="F3628" s="426">
        <v>2016</v>
      </c>
      <c r="G3628" s="338">
        <v>3864</v>
      </c>
      <c r="H3628" s="338">
        <v>0</v>
      </c>
    </row>
    <row r="3629" spans="1:8">
      <c r="A3629" s="36"/>
      <c r="B3629" s="185" t="s">
        <v>5157</v>
      </c>
      <c r="C3629" s="398" t="s">
        <v>5094</v>
      </c>
      <c r="D3629" s="145" t="s">
        <v>2101</v>
      </c>
      <c r="E3629" s="36">
        <v>1</v>
      </c>
      <c r="F3629" s="426">
        <v>2016</v>
      </c>
      <c r="G3629" s="338">
        <v>4341</v>
      </c>
      <c r="H3629" s="338">
        <v>0</v>
      </c>
    </row>
    <row r="3630" spans="1:8">
      <c r="A3630" s="36"/>
      <c r="B3630" s="185" t="s">
        <v>5158</v>
      </c>
      <c r="C3630" s="398" t="s">
        <v>5123</v>
      </c>
      <c r="D3630" s="145" t="s">
        <v>2101</v>
      </c>
      <c r="E3630" s="36">
        <v>1</v>
      </c>
      <c r="F3630" s="426">
        <v>2016</v>
      </c>
      <c r="G3630" s="338">
        <v>3849</v>
      </c>
      <c r="H3630" s="338">
        <v>0</v>
      </c>
    </row>
    <row r="3631" spans="1:8">
      <c r="A3631" s="36"/>
      <c r="B3631" s="185" t="s">
        <v>5159</v>
      </c>
      <c r="C3631" s="398" t="s">
        <v>5100</v>
      </c>
      <c r="D3631" s="145" t="s">
        <v>2101</v>
      </c>
      <c r="E3631" s="36">
        <v>1</v>
      </c>
      <c r="F3631" s="426">
        <v>2016</v>
      </c>
      <c r="G3631" s="338">
        <v>3607</v>
      </c>
      <c r="H3631" s="338">
        <v>0</v>
      </c>
    </row>
    <row r="3632" spans="1:8">
      <c r="A3632" s="36"/>
      <c r="B3632" s="185"/>
      <c r="C3632" s="398" t="s">
        <v>5428</v>
      </c>
      <c r="D3632" s="145" t="s">
        <v>2101</v>
      </c>
      <c r="E3632" s="36">
        <v>1</v>
      </c>
      <c r="F3632" s="426">
        <v>2017</v>
      </c>
      <c r="G3632" s="338">
        <v>17912</v>
      </c>
      <c r="H3632" s="338">
        <v>0</v>
      </c>
    </row>
    <row r="3633" spans="1:8">
      <c r="A3633" s="36"/>
      <c r="B3633" s="185"/>
      <c r="C3633" s="398"/>
      <c r="D3633" s="429"/>
      <c r="E3633" s="36"/>
      <c r="F3633" s="426"/>
      <c r="G3633" s="464">
        <f>SUM(G3555:G3632)</f>
        <v>493414.03</v>
      </c>
      <c r="H3633" s="464">
        <f>SUM(H3555:H3632)</f>
        <v>0</v>
      </c>
    </row>
    <row r="3634" spans="1:8">
      <c r="A3634" s="7" t="s">
        <v>0</v>
      </c>
      <c r="B3634" s="298">
        <v>10105002</v>
      </c>
      <c r="C3634" s="145" t="s">
        <v>16</v>
      </c>
      <c r="D3634" s="203"/>
      <c r="E3634" s="36"/>
      <c r="F3634" s="203"/>
      <c r="G3634" s="356"/>
      <c r="H3634" s="356"/>
    </row>
    <row r="3635" spans="1:8">
      <c r="A3635" s="36"/>
      <c r="B3635" s="33" t="s">
        <v>14</v>
      </c>
      <c r="C3635" s="198" t="s">
        <v>2127</v>
      </c>
      <c r="D3635" s="145" t="s">
        <v>2101</v>
      </c>
      <c r="E3635" s="36"/>
      <c r="F3635" s="36">
        <v>2008</v>
      </c>
      <c r="G3635" s="191">
        <v>379000</v>
      </c>
      <c r="H3635" s="191">
        <v>0</v>
      </c>
    </row>
    <row r="3636" spans="1:8">
      <c r="A3636" s="117"/>
      <c r="B3636" s="8" t="s">
        <v>3264</v>
      </c>
      <c r="C3636" s="145"/>
      <c r="D3636" s="203"/>
      <c r="E3636" s="117"/>
      <c r="F3636" s="203"/>
      <c r="G3636" s="873">
        <f>G3635+G3633+G3552</f>
        <v>2167785.52</v>
      </c>
      <c r="H3636" s="873">
        <f>H3635+H3633+H3552</f>
        <v>0</v>
      </c>
    </row>
    <row r="3638" spans="1:8">
      <c r="G3638" s="302"/>
    </row>
  </sheetData>
  <mergeCells count="33">
    <mergeCell ref="K107:L107"/>
    <mergeCell ref="K148:L148"/>
    <mergeCell ref="K137:L137"/>
    <mergeCell ref="K144:L144"/>
    <mergeCell ref="K140:L140"/>
    <mergeCell ref="K135:L135"/>
    <mergeCell ref="K136:L136"/>
    <mergeCell ref="K138:L138"/>
    <mergeCell ref="K139:L139"/>
    <mergeCell ref="J2610:M2610"/>
    <mergeCell ref="I2611:M2611"/>
    <mergeCell ref="I2469:J2469"/>
    <mergeCell ref="C3496:D3496"/>
    <mergeCell ref="C3376:D3376"/>
    <mergeCell ref="C2689:D2689"/>
    <mergeCell ref="I2470:J2470"/>
    <mergeCell ref="C2637:G2637"/>
    <mergeCell ref="K2614:N2614"/>
    <mergeCell ref="I2620:L2620"/>
    <mergeCell ref="I2616:L2616"/>
    <mergeCell ref="I2622:L2622"/>
    <mergeCell ref="I2624:L2624"/>
    <mergeCell ref="K131:L131"/>
    <mergeCell ref="K143:L143"/>
    <mergeCell ref="K114:L114"/>
    <mergeCell ref="K115:L115"/>
    <mergeCell ref="K117:L117"/>
    <mergeCell ref="K120:L120"/>
    <mergeCell ref="K121:L121"/>
    <mergeCell ref="K129:L129"/>
    <mergeCell ref="K126:L126"/>
    <mergeCell ref="K130:L130"/>
    <mergeCell ref="K122:L12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8" sqref="B3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</vt:lpstr>
      <vt:lpstr>движимое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2018-07-25T01:05:24Z</cp:lastPrinted>
  <dcterms:created xsi:type="dcterms:W3CDTF">2011-07-15T05:14:25Z</dcterms:created>
  <dcterms:modified xsi:type="dcterms:W3CDTF">2018-07-26T01:23:31Z</dcterms:modified>
</cp:coreProperties>
</file>